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api.box.com/wopi/files/2188698661672/WOPIServiceId_TP_BOX_2/WOPIUserId_-/"/>
    </mc:Choice>
  </mc:AlternateContent>
  <xr:revisionPtr revIDLastSave="44" documentId="13_ncr:1_{F16381D1-4A44-4611-A93D-ACB3C334AF46}" xr6:coauthVersionLast="47" xr6:coauthVersionMax="47" xr10:uidLastSave="{788F5F05-20FC-4B32-98D9-923947561D98}"/>
  <bookViews>
    <workbookView xWindow="-51465" yWindow="-6390" windowWidth="17085" windowHeight="20505" firstSheet="2" activeTab="2" xr2:uid="{00000000-000D-0000-FFFF-FFFF00000000}"/>
  </bookViews>
  <sheets>
    <sheet name="Sheet3" sheetId="3" state="hidden" r:id="rId1"/>
    <sheet name="Sheet2" sheetId="2" state="hidden" r:id="rId2"/>
    <sheet name="更新" sheetId="4" r:id="rId3"/>
  </sheets>
  <definedNames>
    <definedName name="_xlnm.Print_Area" localSheetId="0">Sheet3!$A$1:$F$32</definedName>
    <definedName name="_xlnm.Print_Area" localSheetId="2">更新!$A$1:$I$25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4" l="1"/>
  <c r="B16" i="4" s="1"/>
  <c r="B15" i="3"/>
  <c r="B16" i="3" s="1"/>
</calcChain>
</file>

<file path=xl/sharedStrings.xml><?xml version="1.0" encoding="utf-8"?>
<sst xmlns="http://schemas.openxmlformats.org/spreadsheetml/2006/main" count="67" uniqueCount="44">
  <si>
    <t>氏名</t>
    <rPh sb="0" eb="2">
      <t>シメイ</t>
    </rPh>
    <phoneticPr fontId="1"/>
  </si>
  <si>
    <t>フリガナ</t>
    <phoneticPr fontId="1"/>
  </si>
  <si>
    <t>参加形態</t>
    <rPh sb="0" eb="2">
      <t>サンカ</t>
    </rPh>
    <rPh sb="2" eb="4">
      <t>ケイタイ</t>
    </rPh>
    <phoneticPr fontId="1"/>
  </si>
  <si>
    <t>会場</t>
    <rPh sb="0" eb="2">
      <t>カイジョウ</t>
    </rPh>
    <phoneticPr fontId="1"/>
  </si>
  <si>
    <t>No.</t>
    <phoneticPr fontId="1"/>
  </si>
  <si>
    <t>会社名</t>
    <rPh sb="0" eb="3">
      <t>カイシャメイ</t>
    </rPh>
    <phoneticPr fontId="1"/>
  </si>
  <si>
    <t>住所</t>
    <rPh sb="0" eb="2">
      <t>ジュウショ</t>
    </rPh>
    <phoneticPr fontId="1"/>
  </si>
  <si>
    <t>ご担当者様氏名</t>
    <rPh sb="1" eb="5">
      <t>タントウシャサマ</t>
    </rPh>
    <rPh sb="5" eb="7">
      <t>シメイ</t>
    </rPh>
    <phoneticPr fontId="1"/>
  </si>
  <si>
    <t>TEL</t>
    <phoneticPr fontId="1"/>
  </si>
  <si>
    <t>Eメール</t>
    <phoneticPr fontId="1"/>
  </si>
  <si>
    <t>申込み区分</t>
    <rPh sb="0" eb="1">
      <t>モウ</t>
    </rPh>
    <rPh sb="1" eb="2">
      <t>コ</t>
    </rPh>
    <rPh sb="3" eb="5">
      <t>クブン</t>
    </rPh>
    <phoneticPr fontId="1"/>
  </si>
  <si>
    <t>参加費</t>
    <rPh sb="0" eb="3">
      <t>サンカヒ</t>
    </rPh>
    <phoneticPr fontId="1"/>
  </si>
  <si>
    <t>学生</t>
    <rPh sb="0" eb="2">
      <t>ガクセイ</t>
    </rPh>
    <phoneticPr fontId="1"/>
  </si>
  <si>
    <t>一般会社</t>
    <rPh sb="0" eb="2">
      <t>イッパン</t>
    </rPh>
    <rPh sb="2" eb="4">
      <t>ガイシャ</t>
    </rPh>
    <phoneticPr fontId="1"/>
  </si>
  <si>
    <t>幹事・会員会社</t>
    <phoneticPr fontId="1"/>
  </si>
  <si>
    <t>参加人数</t>
    <rPh sb="0" eb="2">
      <t>サンカ</t>
    </rPh>
    <rPh sb="2" eb="4">
      <t>ニンズウ</t>
    </rPh>
    <phoneticPr fontId="1"/>
  </si>
  <si>
    <t>領収証の要否</t>
    <rPh sb="0" eb="3">
      <t>リョウシュウショウ</t>
    </rPh>
    <rPh sb="4" eb="6">
      <t>ヨウヒ</t>
    </rPh>
    <phoneticPr fontId="1"/>
  </si>
  <si>
    <t>送金予定日</t>
    <rPh sb="0" eb="2">
      <t>ソウキン</t>
    </rPh>
    <rPh sb="2" eb="4">
      <t>ヨテイ</t>
    </rPh>
    <rPh sb="4" eb="5">
      <t>ビ</t>
    </rPh>
    <phoneticPr fontId="1"/>
  </si>
  <si>
    <t>〇</t>
  </si>
  <si>
    <t>例</t>
    <rPh sb="0" eb="1">
      <t>レイ</t>
    </rPh>
    <phoneticPr fontId="1"/>
  </si>
  <si>
    <t>参加費合計</t>
    <rPh sb="0" eb="3">
      <t>サンカヒ</t>
    </rPh>
    <rPh sb="3" eb="5">
      <t>ゴウケイ</t>
    </rPh>
    <phoneticPr fontId="1"/>
  </si>
  <si>
    <t>請求書の要否</t>
    <rPh sb="0" eb="2">
      <t>セイキュウ</t>
    </rPh>
    <rPh sb="2" eb="3">
      <t>ショ</t>
    </rPh>
    <rPh sb="4" eb="6">
      <t>ヨウヒ</t>
    </rPh>
    <phoneticPr fontId="1"/>
  </si>
  <si>
    <t>所属・役職</t>
    <rPh sb="0" eb="2">
      <t>ショゾク</t>
    </rPh>
    <rPh sb="3" eb="5">
      <t>ヤクショク</t>
    </rPh>
    <phoneticPr fontId="1"/>
  </si>
  <si>
    <t>北陸　太郎</t>
    <rPh sb="0" eb="2">
      <t>ホクリク</t>
    </rPh>
    <rPh sb="3" eb="5">
      <t>タロウ</t>
    </rPh>
    <phoneticPr fontId="1"/>
  </si>
  <si>
    <t>ホクリク　タロウ</t>
    <phoneticPr fontId="1"/>
  </si>
  <si>
    <t>第6638回　QCサークル運営事例選抜大会　参加申込書</t>
    <rPh sb="0" eb="1">
      <t>ダイ</t>
    </rPh>
    <rPh sb="5" eb="6">
      <t>カイ</t>
    </rPh>
    <rPh sb="13" eb="15">
      <t>ウンエイ</t>
    </rPh>
    <rPh sb="15" eb="17">
      <t>ジレイ</t>
    </rPh>
    <rPh sb="17" eb="19">
      <t>センバツ</t>
    </rPh>
    <rPh sb="19" eb="21">
      <t>タイカイ</t>
    </rPh>
    <rPh sb="22" eb="24">
      <t>サンカ</t>
    </rPh>
    <rPh sb="24" eb="27">
      <t>モウシコミショ</t>
    </rPh>
    <phoneticPr fontId="1"/>
  </si>
  <si>
    <t>※緑色のセルに記載の上、メールでエクセルファイルで送付ください</t>
    <rPh sb="1" eb="3">
      <t>ミドリイロ</t>
    </rPh>
    <rPh sb="7" eb="9">
      <t>キサイ</t>
    </rPh>
    <rPh sb="10" eb="11">
      <t>ウエ</t>
    </rPh>
    <rPh sb="25" eb="27">
      <t>ソウフ</t>
    </rPh>
    <phoneticPr fontId="1"/>
  </si>
  <si>
    <t>※参加人数と参加費合計が正しいことをご確認ください</t>
    <rPh sb="1" eb="3">
      <t>サンカ</t>
    </rPh>
    <rPh sb="3" eb="5">
      <t>ニンズウ</t>
    </rPh>
    <rPh sb="6" eb="9">
      <t>サンカヒ</t>
    </rPh>
    <rPh sb="9" eb="11">
      <t>ゴウケイ</t>
    </rPh>
    <rPh sb="12" eb="13">
      <t>タダ</t>
    </rPh>
    <rPh sb="19" eb="21">
      <t>カクニン</t>
    </rPh>
    <phoneticPr fontId="1"/>
  </si>
  <si>
    <t>※振込先、送付先については大会のパンフレットをご確認ください</t>
    <rPh sb="1" eb="4">
      <t>フリコミサキ</t>
    </rPh>
    <rPh sb="5" eb="7">
      <t>ソウフ</t>
    </rPh>
    <rPh sb="7" eb="8">
      <t>サキ</t>
    </rPh>
    <rPh sb="13" eb="15">
      <t>タイカイ</t>
    </rPh>
    <rPh sb="24" eb="26">
      <t>カクニン</t>
    </rPh>
    <phoneticPr fontId="1"/>
  </si>
  <si>
    <t>振込期限※7月13日(日)</t>
    <rPh sb="0" eb="2">
      <t>フリコミ</t>
    </rPh>
    <rPh sb="2" eb="4">
      <t>キゲン</t>
    </rPh>
    <rPh sb="6" eb="7">
      <t>ガツ</t>
    </rPh>
    <rPh sb="9" eb="10">
      <t>ヒ</t>
    </rPh>
    <rPh sb="10" eb="13">
      <t>ニチ</t>
    </rPh>
    <phoneticPr fontId="1"/>
  </si>
  <si>
    <t>幹事・会員会社</t>
  </si>
  <si>
    <t>※緑色のセルに記載の上、エクセルファイルのままメール送付ください</t>
    <rPh sb="1" eb="3">
      <t>ミドリイロ</t>
    </rPh>
    <rPh sb="7" eb="9">
      <t>キサイ</t>
    </rPh>
    <rPh sb="10" eb="11">
      <t>ウエ</t>
    </rPh>
    <rPh sb="26" eb="28">
      <t>ソウフ</t>
    </rPh>
    <phoneticPr fontId="1"/>
  </si>
  <si>
    <t>振込先：第四北越銀行（0140）今町支店（161）</t>
    <rPh sb="0" eb="3">
      <t>フリコミサキ</t>
    </rPh>
    <rPh sb="4" eb="6">
      <t>ダイシ</t>
    </rPh>
    <rPh sb="6" eb="8">
      <t>ホクエツ</t>
    </rPh>
    <rPh sb="8" eb="10">
      <t>ギンコウ</t>
    </rPh>
    <rPh sb="16" eb="17">
      <t>イマ</t>
    </rPh>
    <rPh sb="17" eb="18">
      <t>マチ</t>
    </rPh>
    <rPh sb="18" eb="20">
      <t>シテン</t>
    </rPh>
    <phoneticPr fontId="1"/>
  </si>
  <si>
    <t>　　　　　　口座番号：普通6316405</t>
    <rPh sb="6" eb="8">
      <t>コウザ</t>
    </rPh>
    <rPh sb="8" eb="10">
      <t>バンゴウ</t>
    </rPh>
    <rPh sb="11" eb="13">
      <t>フツウ</t>
    </rPh>
    <phoneticPr fontId="1"/>
  </si>
  <si>
    <t>　　　　　　口座名：QCサークル北陸支部事務局</t>
    <rPh sb="6" eb="8">
      <t>コウザ</t>
    </rPh>
    <rPh sb="8" eb="9">
      <t>メイ</t>
    </rPh>
    <rPh sb="16" eb="18">
      <t>ホクリク</t>
    </rPh>
    <rPh sb="18" eb="20">
      <t>シブ</t>
    </rPh>
    <rPh sb="20" eb="23">
      <t>ジムキョク</t>
    </rPh>
    <phoneticPr fontId="1"/>
  </si>
  <si>
    <t>申込〆切：6月30日(月)</t>
    <rPh sb="0" eb="2">
      <t>モウシコミ</t>
    </rPh>
    <rPh sb="2" eb="4">
      <t>シメキリ</t>
    </rPh>
    <rPh sb="6" eb="7">
      <t>ガツ</t>
    </rPh>
    <rPh sb="9" eb="10">
      <t>ヒ</t>
    </rPh>
    <rPh sb="10" eb="13">
      <t>ゲツ</t>
    </rPh>
    <phoneticPr fontId="1"/>
  </si>
  <si>
    <t>メール送付先：QCサークル北陸支部　事務局</t>
    <rPh sb="3" eb="5">
      <t>ソウフ</t>
    </rPh>
    <rPh sb="5" eb="6">
      <t>サキ</t>
    </rPh>
    <rPh sb="13" eb="15">
      <t>ホクリク</t>
    </rPh>
    <rPh sb="15" eb="17">
      <t>シブ</t>
    </rPh>
    <rPh sb="18" eb="21">
      <t>ジムキョク</t>
    </rPh>
    <phoneticPr fontId="1"/>
  </si>
  <si>
    <t>　　　　　　　　　　アクシアル リテイリング株式会社　TQM推進部　外谷　真介</t>
    <rPh sb="22" eb="24">
      <t>カブシキ</t>
    </rPh>
    <rPh sb="24" eb="26">
      <t>カイシャ</t>
    </rPh>
    <rPh sb="30" eb="33">
      <t>スイシンブ</t>
    </rPh>
    <rPh sb="34" eb="36">
      <t>トヤ</t>
    </rPh>
    <rPh sb="37" eb="38">
      <t>シン</t>
    </rPh>
    <rPh sb="38" eb="39">
      <t>スケ</t>
    </rPh>
    <phoneticPr fontId="1"/>
  </si>
  <si>
    <t>問い合わせ先　TEL:0258-87-0553</t>
    <rPh sb="0" eb="1">
      <t>ト</t>
    </rPh>
    <rPh sb="2" eb="3">
      <t>ア</t>
    </rPh>
    <rPh sb="5" eb="6">
      <t>サキ</t>
    </rPh>
    <phoneticPr fontId="1"/>
  </si>
  <si>
    <t>　　　　　　　　　　E-mail：tqm201@axial-r.com</t>
    <phoneticPr fontId="1"/>
  </si>
  <si>
    <t>第6734回　QCサークル運営事例選抜大会　参加申込書</t>
    <rPh sb="0" eb="1">
      <t>ダイ</t>
    </rPh>
    <rPh sb="5" eb="6">
      <t>カイ</t>
    </rPh>
    <rPh sb="13" eb="15">
      <t>ウンエイ</t>
    </rPh>
    <rPh sb="15" eb="17">
      <t>ジレイ</t>
    </rPh>
    <rPh sb="17" eb="19">
      <t>センバツ</t>
    </rPh>
    <rPh sb="19" eb="21">
      <t>タイカイ</t>
    </rPh>
    <rPh sb="22" eb="24">
      <t>サンカ</t>
    </rPh>
    <rPh sb="24" eb="27">
      <t>モウシコミショ</t>
    </rPh>
    <phoneticPr fontId="1"/>
  </si>
  <si>
    <t>申込期限：7月7日(火)</t>
    <rPh sb="0" eb="2">
      <t>モウシコミ</t>
    </rPh>
    <rPh sb="2" eb="4">
      <t>キゲン</t>
    </rPh>
    <rPh sb="6" eb="7">
      <t>ガツ</t>
    </rPh>
    <rPh sb="8" eb="9">
      <t>ヒ</t>
    </rPh>
    <rPh sb="9" eb="12">
      <t>カ</t>
    </rPh>
    <phoneticPr fontId="1"/>
  </si>
  <si>
    <t>振込期限※7月17日(金)</t>
    <rPh sb="0" eb="2">
      <t>フリコミ</t>
    </rPh>
    <rPh sb="2" eb="4">
      <t>キゲン</t>
    </rPh>
    <rPh sb="6" eb="7">
      <t>ガツ</t>
    </rPh>
    <phoneticPr fontId="1"/>
  </si>
  <si>
    <t>オンデマンドのみ視聴
※会場聴講無しの方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</si>
</sst>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,000&quot;円&quot;\(&quot;税&quot;&quot;込&quot;\)&quot;/&quot;&quot;名&quot;"/>
    <numFmt numFmtId="177" formatCode="0&quot; 名&quot;"/>
    <numFmt numFmtId="178" formatCode="0,000&quot; 円&quot;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u/>
      <sz val="11"/>
      <color theme="10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7" fontId="2" fillId="3" borderId="6" xfId="0" applyNumberFormat="1" applyFont="1" applyFill="1" applyBorder="1" applyAlignment="1">
      <alignment horizontal="center" vertical="center"/>
    </xf>
    <xf numFmtId="178" fontId="2" fillId="3" borderId="9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4" fontId="2" fillId="2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176" fontId="2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/>
    </xf>
    <xf numFmtId="0" fontId="8" fillId="0" borderId="0" xfId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258-87-055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C89AB-4472-47A2-B12C-3A450E9F1C6D}">
  <dimension ref="A1:F32"/>
  <sheetViews>
    <sheetView view="pageBreakPreview" zoomScale="60" zoomScaleNormal="100" workbookViewId="0">
      <selection activeCell="L31" sqref="L31"/>
    </sheetView>
  </sheetViews>
  <sheetFormatPr defaultRowHeight="18.75"/>
  <cols>
    <col min="1" max="1" width="14.125" customWidth="1"/>
    <col min="2" max="2" width="14.375" bestFit="1" customWidth="1"/>
    <col min="3" max="3" width="19.25" customWidth="1"/>
    <col min="4" max="4" width="3.625" customWidth="1"/>
    <col min="5" max="5" width="4.25" bestFit="1" customWidth="1"/>
    <col min="6" max="6" width="19.375" customWidth="1"/>
  </cols>
  <sheetData>
    <row r="1" spans="1:6" ht="24.75">
      <c r="A1" s="19" t="s">
        <v>25</v>
      </c>
    </row>
    <row r="2" spans="1:6" ht="19.5" thickBot="1"/>
    <row r="3" spans="1:6">
      <c r="A3" s="6" t="s">
        <v>5</v>
      </c>
      <c r="B3" s="36"/>
      <c r="C3" s="37"/>
      <c r="D3" s="1"/>
      <c r="E3" s="34" t="s">
        <v>4</v>
      </c>
      <c r="F3" s="31" t="s">
        <v>0</v>
      </c>
    </row>
    <row r="4" spans="1:6">
      <c r="A4" s="4" t="s">
        <v>6</v>
      </c>
      <c r="B4" s="32"/>
      <c r="C4" s="33"/>
      <c r="D4" s="1"/>
      <c r="E4" s="38"/>
      <c r="F4" s="44"/>
    </row>
    <row r="5" spans="1:6" ht="19.5" thickBot="1">
      <c r="A5" s="7" t="s">
        <v>10</v>
      </c>
      <c r="B5" s="40" t="s">
        <v>30</v>
      </c>
      <c r="C5" s="41"/>
      <c r="D5" s="1"/>
      <c r="E5" s="4" t="s">
        <v>19</v>
      </c>
      <c r="F5" s="5" t="s">
        <v>23</v>
      </c>
    </row>
    <row r="6" spans="1:6" ht="19.5" thickBot="1">
      <c r="A6" s="20"/>
      <c r="B6" s="1"/>
      <c r="C6" s="1"/>
      <c r="D6" s="1"/>
      <c r="E6" s="4">
        <v>1</v>
      </c>
      <c r="F6" s="14"/>
    </row>
    <row r="7" spans="1:6">
      <c r="A7" s="6" t="s">
        <v>7</v>
      </c>
      <c r="B7" s="36"/>
      <c r="C7" s="37"/>
      <c r="D7" s="1"/>
      <c r="E7" s="4">
        <v>2</v>
      </c>
      <c r="F7" s="14"/>
    </row>
    <row r="8" spans="1:6">
      <c r="A8" s="4" t="s">
        <v>22</v>
      </c>
      <c r="B8" s="32"/>
      <c r="C8" s="33"/>
      <c r="D8" s="1"/>
      <c r="E8" s="4">
        <v>3</v>
      </c>
      <c r="F8" s="14"/>
    </row>
    <row r="9" spans="1:6">
      <c r="A9" s="4" t="s">
        <v>8</v>
      </c>
      <c r="B9" s="32"/>
      <c r="C9" s="33"/>
      <c r="D9" s="1"/>
      <c r="E9" s="4">
        <v>4</v>
      </c>
      <c r="F9" s="14"/>
    </row>
    <row r="10" spans="1:6" ht="19.5" thickBot="1">
      <c r="A10" s="7" t="s">
        <v>9</v>
      </c>
      <c r="B10" s="42"/>
      <c r="C10" s="43"/>
      <c r="D10" s="1"/>
      <c r="E10" s="4">
        <v>5</v>
      </c>
      <c r="F10" s="14"/>
    </row>
    <row r="11" spans="1:6" ht="19.5" thickBot="1">
      <c r="A11" s="20"/>
      <c r="B11" s="1"/>
      <c r="C11" s="1"/>
      <c r="D11" s="1"/>
      <c r="E11" s="4">
        <v>6</v>
      </c>
      <c r="F11" s="14"/>
    </row>
    <row r="12" spans="1:6">
      <c r="A12" s="34" t="s">
        <v>11</v>
      </c>
      <c r="B12" s="8" t="s">
        <v>13</v>
      </c>
      <c r="C12" s="10">
        <v>6000</v>
      </c>
      <c r="D12" s="1"/>
      <c r="E12" s="4">
        <v>7</v>
      </c>
      <c r="F12" s="14"/>
    </row>
    <row r="13" spans="1:6" ht="19.5" thickBot="1">
      <c r="A13" s="35"/>
      <c r="B13" s="9" t="s">
        <v>14</v>
      </c>
      <c r="C13" s="24">
        <v>5500</v>
      </c>
      <c r="D13" s="1"/>
      <c r="E13" s="4">
        <v>8</v>
      </c>
      <c r="F13" s="14"/>
    </row>
    <row r="14" spans="1:6" ht="19.5" thickBot="1">
      <c r="A14" s="20"/>
      <c r="B14" s="1"/>
      <c r="C14" s="1"/>
      <c r="D14" s="1"/>
      <c r="E14" s="4">
        <v>9</v>
      </c>
      <c r="F14" s="14"/>
    </row>
    <row r="15" spans="1:6">
      <c r="A15" s="6" t="s">
        <v>15</v>
      </c>
      <c r="B15" s="11">
        <f>COUNTA(F6:F25)</f>
        <v>0</v>
      </c>
      <c r="C15" s="1"/>
      <c r="D15" s="1"/>
      <c r="E15" s="4">
        <v>10</v>
      </c>
      <c r="F15" s="14"/>
    </row>
    <row r="16" spans="1:6" ht="19.5" thickBot="1">
      <c r="A16" s="7" t="s">
        <v>20</v>
      </c>
      <c r="B16" s="12">
        <f>IF(B5="学生","無料",_xlfn.XLOOKUP(B5,B12:B13,C12:C13)*B15)</f>
        <v>0</v>
      </c>
      <c r="C16" s="1"/>
      <c r="D16" s="1"/>
      <c r="E16" s="4">
        <v>11</v>
      </c>
      <c r="F16" s="14"/>
    </row>
    <row r="17" spans="1:6" ht="19.5" thickBot="1">
      <c r="A17" s="20"/>
      <c r="B17" s="1"/>
      <c r="C17" s="1"/>
      <c r="D17" s="1"/>
      <c r="E17" s="4">
        <v>12</v>
      </c>
      <c r="F17" s="14"/>
    </row>
    <row r="18" spans="1:6">
      <c r="A18" s="6" t="s">
        <v>21</v>
      </c>
      <c r="B18" s="17"/>
      <c r="C18" s="1"/>
      <c r="D18" s="1"/>
      <c r="E18" s="4">
        <v>13</v>
      </c>
      <c r="F18" s="14"/>
    </row>
    <row r="19" spans="1:6">
      <c r="A19" s="4" t="s">
        <v>16</v>
      </c>
      <c r="B19" s="14"/>
      <c r="C19" s="1"/>
      <c r="D19" s="1"/>
      <c r="E19" s="4">
        <v>14</v>
      </c>
      <c r="F19" s="14"/>
    </row>
    <row r="20" spans="1:6" ht="19.5" thickBot="1">
      <c r="A20" s="7" t="s">
        <v>17</v>
      </c>
      <c r="B20" s="18"/>
      <c r="C20" s="22" t="s">
        <v>29</v>
      </c>
      <c r="D20" s="1"/>
      <c r="E20" s="4">
        <v>15</v>
      </c>
      <c r="F20" s="14"/>
    </row>
    <row r="21" spans="1:6">
      <c r="A21" s="20"/>
      <c r="B21" s="1"/>
      <c r="C21" s="1"/>
      <c r="D21" s="1"/>
      <c r="E21" s="4">
        <v>16</v>
      </c>
      <c r="F21" s="14"/>
    </row>
    <row r="22" spans="1:6">
      <c r="A22" s="21" t="s">
        <v>31</v>
      </c>
      <c r="B22" s="1"/>
      <c r="C22" s="1"/>
      <c r="D22" s="1"/>
      <c r="E22" s="4">
        <v>17</v>
      </c>
      <c r="F22" s="14"/>
    </row>
    <row r="23" spans="1:6">
      <c r="A23" s="1" t="s">
        <v>27</v>
      </c>
      <c r="B23" s="1"/>
      <c r="C23" s="1"/>
      <c r="D23" s="1"/>
      <c r="E23" s="4">
        <v>18</v>
      </c>
      <c r="F23" s="14"/>
    </row>
    <row r="24" spans="1:6">
      <c r="A24" s="1"/>
      <c r="B24" s="1"/>
      <c r="C24" s="1"/>
      <c r="D24" s="1"/>
      <c r="E24" s="25">
        <v>19</v>
      </c>
      <c r="F24" s="27"/>
    </row>
    <row r="25" spans="1:6" ht="19.5" thickBot="1">
      <c r="A25" s="1" t="s">
        <v>32</v>
      </c>
      <c r="B25" s="1"/>
      <c r="C25" s="1"/>
      <c r="D25" s="1"/>
      <c r="E25" s="7">
        <v>20</v>
      </c>
      <c r="F25" s="16"/>
    </row>
    <row r="26" spans="1:6">
      <c r="A26" s="1" t="s">
        <v>33</v>
      </c>
    </row>
    <row r="27" spans="1:6">
      <c r="A27" s="1" t="s">
        <v>34</v>
      </c>
      <c r="F27" s="28" t="s">
        <v>35</v>
      </c>
    </row>
    <row r="29" spans="1:6">
      <c r="A29" s="1" t="s">
        <v>36</v>
      </c>
    </row>
    <row r="30" spans="1:6">
      <c r="A30" s="1" t="s">
        <v>37</v>
      </c>
    </row>
    <row r="31" spans="1:6">
      <c r="A31" s="1" t="s">
        <v>39</v>
      </c>
    </row>
    <row r="32" spans="1:6">
      <c r="A32" s="29" t="s">
        <v>38</v>
      </c>
    </row>
  </sheetData>
  <mergeCells count="10">
    <mergeCell ref="B4:C4"/>
    <mergeCell ref="A12:A13"/>
    <mergeCell ref="B3:C3"/>
    <mergeCell ref="E3:E4"/>
    <mergeCell ref="F3:F4"/>
    <mergeCell ref="B5:C5"/>
    <mergeCell ref="B7:C7"/>
    <mergeCell ref="B8:C8"/>
    <mergeCell ref="B9:C9"/>
    <mergeCell ref="B10:C10"/>
  </mergeCells>
  <phoneticPr fontId="1"/>
  <dataValidations count="1">
    <dataValidation type="list" allowBlank="1" showInputMessage="1" showErrorMessage="1" sqref="B18:B19" xr:uid="{61138ED8-3607-4DAE-BB50-0B166DAC2450}">
      <formula1>"必要,不要"</formula1>
    </dataValidation>
  </dataValidations>
  <hyperlinks>
    <hyperlink ref="A32" r:id="rId1" display="TEL:0258-87-0553" xr:uid="{E97FC000-F4A8-45FD-9C41-B5814223C7F9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15985A-FB37-413E-AAA3-AD950A36829C}">
          <x14:formula1>
            <xm:f>Sheet2!B2:B4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D19D3-24CB-4B8B-829F-F6B1E62D573C}">
  <dimension ref="B3:B5"/>
  <sheetViews>
    <sheetView workbookViewId="0">
      <selection activeCell="L31" sqref="L31"/>
    </sheetView>
  </sheetViews>
  <sheetFormatPr defaultRowHeight="18.75"/>
  <sheetData>
    <row r="3" spans="2:2">
      <c r="B3" t="s">
        <v>13</v>
      </c>
    </row>
    <row r="4" spans="2:2">
      <c r="B4" t="s">
        <v>14</v>
      </c>
    </row>
    <row r="5" spans="2:2">
      <c r="B5" t="s">
        <v>12</v>
      </c>
    </row>
  </sheetData>
  <sheetProtection algorithmName="SHA-512" hashValue="LmHLRk1NUdzKFST7Kn5lfGXhdvU4QujkyFWRqBlA6Gr6OIYHMaZQHFnuXpHYO6q95QJmZNUiWn3rvjx4FbPQcA==" saltValue="nOUF1ZOq7sW9MbbzRbgGFw==" spinCount="100000" sheet="1" objects="1" scenario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02767-3379-4E27-BF4E-15AA658D4EB5}">
  <dimension ref="A1:I25"/>
  <sheetViews>
    <sheetView tabSelected="1" zoomScaleNormal="100" workbookViewId="0"/>
  </sheetViews>
  <sheetFormatPr defaultRowHeight="18.75"/>
  <cols>
    <col min="1" max="1" width="14.125" customWidth="1"/>
    <col min="2" max="2" width="14.375" bestFit="1" customWidth="1"/>
    <col min="3" max="3" width="19.25" customWidth="1"/>
    <col min="4" max="4" width="3.625" customWidth="1"/>
    <col min="5" max="5" width="4.25" bestFit="1" customWidth="1"/>
    <col min="6" max="7" width="19.375" customWidth="1"/>
    <col min="8" max="8" width="10.5" customWidth="1"/>
    <col min="9" max="9" width="23.25" bestFit="1" customWidth="1"/>
  </cols>
  <sheetData>
    <row r="1" spans="1:9" ht="24.75">
      <c r="A1" s="19" t="s">
        <v>40</v>
      </c>
      <c r="I1" s="23" t="s">
        <v>41</v>
      </c>
    </row>
    <row r="2" spans="1:9" ht="19.5" thickBot="1"/>
    <row r="3" spans="1:9">
      <c r="A3" s="6" t="s">
        <v>5</v>
      </c>
      <c r="B3" s="36"/>
      <c r="C3" s="37"/>
      <c r="D3" s="1"/>
      <c r="E3" s="34" t="s">
        <v>4</v>
      </c>
      <c r="F3" s="30" t="s">
        <v>0</v>
      </c>
      <c r="G3" s="30" t="s">
        <v>1</v>
      </c>
      <c r="H3" s="30" t="s">
        <v>2</v>
      </c>
      <c r="I3" s="31"/>
    </row>
    <row r="4" spans="1:9" ht="31.5">
      <c r="A4" s="4" t="s">
        <v>6</v>
      </c>
      <c r="B4" s="32"/>
      <c r="C4" s="33"/>
      <c r="D4" s="1"/>
      <c r="E4" s="38"/>
      <c r="F4" s="39"/>
      <c r="G4" s="39"/>
      <c r="H4" s="3" t="s">
        <v>3</v>
      </c>
      <c r="I4" s="45" t="s">
        <v>43</v>
      </c>
    </row>
    <row r="5" spans="1:9" ht="19.5" thickBot="1">
      <c r="A5" s="7" t="s">
        <v>10</v>
      </c>
      <c r="B5" s="40" t="s">
        <v>30</v>
      </c>
      <c r="C5" s="41"/>
      <c r="D5" s="1"/>
      <c r="E5" s="4" t="s">
        <v>19</v>
      </c>
      <c r="F5" s="2" t="s">
        <v>23</v>
      </c>
      <c r="G5" s="2" t="s">
        <v>24</v>
      </c>
      <c r="H5" s="2" t="s">
        <v>18</v>
      </c>
      <c r="I5" s="5"/>
    </row>
    <row r="6" spans="1:9" ht="19.5" thickBot="1">
      <c r="A6" s="20"/>
      <c r="B6" s="1"/>
      <c r="C6" s="1"/>
      <c r="D6" s="1"/>
      <c r="E6" s="4">
        <v>1</v>
      </c>
      <c r="F6" s="13"/>
      <c r="G6" s="13"/>
      <c r="H6" s="13"/>
      <c r="I6" s="14"/>
    </row>
    <row r="7" spans="1:9">
      <c r="A7" s="6" t="s">
        <v>7</v>
      </c>
      <c r="B7" s="36"/>
      <c r="C7" s="37"/>
      <c r="D7" s="1"/>
      <c r="E7" s="4">
        <v>2</v>
      </c>
      <c r="F7" s="13"/>
      <c r="G7" s="13"/>
      <c r="H7" s="13"/>
      <c r="I7" s="14"/>
    </row>
    <row r="8" spans="1:9">
      <c r="A8" s="4" t="s">
        <v>22</v>
      </c>
      <c r="B8" s="32"/>
      <c r="C8" s="33"/>
      <c r="D8" s="1"/>
      <c r="E8" s="4">
        <v>3</v>
      </c>
      <c r="F8" s="13"/>
      <c r="G8" s="13"/>
      <c r="H8" s="13"/>
      <c r="I8" s="14"/>
    </row>
    <row r="9" spans="1:9">
      <c r="A9" s="4" t="s">
        <v>8</v>
      </c>
      <c r="B9" s="32"/>
      <c r="C9" s="33"/>
      <c r="D9" s="1"/>
      <c r="E9" s="4">
        <v>4</v>
      </c>
      <c r="F9" s="13"/>
      <c r="G9" s="13"/>
      <c r="H9" s="13"/>
      <c r="I9" s="14"/>
    </row>
    <row r="10" spans="1:9" ht="19.5" thickBot="1">
      <c r="A10" s="7" t="s">
        <v>9</v>
      </c>
      <c r="B10" s="42"/>
      <c r="C10" s="43"/>
      <c r="D10" s="1"/>
      <c r="E10" s="4">
        <v>5</v>
      </c>
      <c r="F10" s="13"/>
      <c r="G10" s="13"/>
      <c r="H10" s="13"/>
      <c r="I10" s="14"/>
    </row>
    <row r="11" spans="1:9" ht="19.5" thickBot="1">
      <c r="A11" s="20"/>
      <c r="B11" s="1"/>
      <c r="C11" s="1"/>
      <c r="D11" s="1"/>
      <c r="E11" s="4">
        <v>6</v>
      </c>
      <c r="F11" s="13"/>
      <c r="G11" s="13"/>
      <c r="H11" s="13"/>
      <c r="I11" s="14"/>
    </row>
    <row r="12" spans="1:9">
      <c r="A12" s="34" t="s">
        <v>11</v>
      </c>
      <c r="B12" s="8" t="s">
        <v>13</v>
      </c>
      <c r="C12" s="10">
        <v>6600</v>
      </c>
      <c r="D12" s="1"/>
      <c r="E12" s="4">
        <v>7</v>
      </c>
      <c r="F12" s="13"/>
      <c r="G12" s="13"/>
      <c r="H12" s="13"/>
      <c r="I12" s="14"/>
    </row>
    <row r="13" spans="1:9" ht="19.5" thickBot="1">
      <c r="A13" s="35"/>
      <c r="B13" s="9" t="s">
        <v>14</v>
      </c>
      <c r="C13" s="24">
        <v>6000</v>
      </c>
      <c r="D13" s="1"/>
      <c r="E13" s="4">
        <v>8</v>
      </c>
      <c r="F13" s="13"/>
      <c r="G13" s="13"/>
      <c r="H13" s="13"/>
      <c r="I13" s="14"/>
    </row>
    <row r="14" spans="1:9" ht="19.5" thickBot="1">
      <c r="A14" s="20"/>
      <c r="B14" s="1"/>
      <c r="C14" s="1"/>
      <c r="D14" s="1"/>
      <c r="E14" s="4">
        <v>9</v>
      </c>
      <c r="F14" s="13"/>
      <c r="G14" s="13"/>
      <c r="H14" s="13"/>
      <c r="I14" s="14"/>
    </row>
    <row r="15" spans="1:9">
      <c r="A15" s="6" t="s">
        <v>15</v>
      </c>
      <c r="B15" s="11">
        <f>COUNTA(F6:F25)</f>
        <v>0</v>
      </c>
      <c r="C15" s="1"/>
      <c r="D15" s="1"/>
      <c r="E15" s="4">
        <v>10</v>
      </c>
      <c r="F15" s="13"/>
      <c r="G15" s="13"/>
      <c r="H15" s="13"/>
      <c r="I15" s="14"/>
    </row>
    <row r="16" spans="1:9" ht="19.5" thickBot="1">
      <c r="A16" s="7" t="s">
        <v>20</v>
      </c>
      <c r="B16" s="12">
        <f>IF(B5="学生","無料",_xlfn.XLOOKUP(B5,B12:B13,C12:C13)*B15)</f>
        <v>0</v>
      </c>
      <c r="C16" s="1"/>
      <c r="D16" s="1"/>
      <c r="E16" s="4">
        <v>11</v>
      </c>
      <c r="F16" s="13"/>
      <c r="G16" s="13"/>
      <c r="H16" s="13"/>
      <c r="I16" s="14"/>
    </row>
    <row r="17" spans="1:9" ht="19.5" thickBot="1">
      <c r="A17" s="20"/>
      <c r="B17" s="1"/>
      <c r="C17" s="1"/>
      <c r="D17" s="1"/>
      <c r="E17" s="4">
        <v>12</v>
      </c>
      <c r="F17" s="13"/>
      <c r="G17" s="13"/>
      <c r="H17" s="13"/>
      <c r="I17" s="14"/>
    </row>
    <row r="18" spans="1:9">
      <c r="A18" s="6" t="s">
        <v>21</v>
      </c>
      <c r="B18" s="17"/>
      <c r="C18" s="1"/>
      <c r="D18" s="1"/>
      <c r="E18" s="4">
        <v>13</v>
      </c>
      <c r="F18" s="13"/>
      <c r="G18" s="13"/>
      <c r="H18" s="13"/>
      <c r="I18" s="14"/>
    </row>
    <row r="19" spans="1:9">
      <c r="A19" s="4" t="s">
        <v>16</v>
      </c>
      <c r="B19" s="14"/>
      <c r="C19" s="1"/>
      <c r="D19" s="1"/>
      <c r="E19" s="4">
        <v>14</v>
      </c>
      <c r="F19" s="13"/>
      <c r="G19" s="13"/>
      <c r="H19" s="13"/>
      <c r="I19" s="14"/>
    </row>
    <row r="20" spans="1:9" ht="19.5" thickBot="1">
      <c r="A20" s="7" t="s">
        <v>17</v>
      </c>
      <c r="B20" s="18"/>
      <c r="C20" s="22" t="s">
        <v>42</v>
      </c>
      <c r="D20" s="1"/>
      <c r="E20" s="4">
        <v>15</v>
      </c>
      <c r="F20" s="13"/>
      <c r="G20" s="13"/>
      <c r="H20" s="13"/>
      <c r="I20" s="14"/>
    </row>
    <row r="21" spans="1:9">
      <c r="A21" s="20"/>
      <c r="B21" s="1"/>
      <c r="C21" s="1"/>
      <c r="D21" s="1"/>
      <c r="E21" s="4">
        <v>16</v>
      </c>
      <c r="F21" s="13"/>
      <c r="G21" s="13"/>
      <c r="H21" s="13"/>
      <c r="I21" s="14"/>
    </row>
    <row r="22" spans="1:9">
      <c r="A22" s="21" t="s">
        <v>26</v>
      </c>
      <c r="B22" s="1"/>
      <c r="C22" s="1"/>
      <c r="D22" s="1"/>
      <c r="E22" s="4">
        <v>17</v>
      </c>
      <c r="F22" s="13"/>
      <c r="G22" s="13"/>
      <c r="H22" s="13"/>
      <c r="I22" s="14"/>
    </row>
    <row r="23" spans="1:9">
      <c r="A23" s="1" t="s">
        <v>27</v>
      </c>
      <c r="B23" s="1"/>
      <c r="C23" s="1"/>
      <c r="D23" s="1"/>
      <c r="E23" s="4">
        <v>18</v>
      </c>
      <c r="F23" s="13"/>
      <c r="G23" s="13"/>
      <c r="H23" s="13"/>
      <c r="I23" s="14"/>
    </row>
    <row r="24" spans="1:9">
      <c r="A24" s="1" t="s">
        <v>28</v>
      </c>
      <c r="B24" s="1"/>
      <c r="C24" s="1"/>
      <c r="D24" s="1"/>
      <c r="E24" s="25">
        <v>19</v>
      </c>
      <c r="F24" s="26"/>
      <c r="G24" s="26"/>
      <c r="H24" s="26"/>
      <c r="I24" s="27"/>
    </row>
    <row r="25" spans="1:9" ht="19.5" thickBot="1">
      <c r="A25" s="1"/>
      <c r="B25" s="1"/>
      <c r="C25" s="1"/>
      <c r="D25" s="1"/>
      <c r="E25" s="7">
        <v>20</v>
      </c>
      <c r="F25" s="15"/>
      <c r="G25" s="15"/>
      <c r="H25" s="15"/>
      <c r="I25" s="16"/>
    </row>
  </sheetData>
  <mergeCells count="12">
    <mergeCell ref="H3:I3"/>
    <mergeCell ref="B4:C4"/>
    <mergeCell ref="A12:A13"/>
    <mergeCell ref="B3:C3"/>
    <mergeCell ref="E3:E4"/>
    <mergeCell ref="F3:F4"/>
    <mergeCell ref="G3:G4"/>
    <mergeCell ref="B5:C5"/>
    <mergeCell ref="B7:C7"/>
    <mergeCell ref="B8:C8"/>
    <mergeCell ref="B9:C9"/>
    <mergeCell ref="B10:C10"/>
  </mergeCells>
  <phoneticPr fontId="1"/>
  <dataValidations count="2">
    <dataValidation type="list" allowBlank="1" showInputMessage="1" showErrorMessage="1" sqref="H5:I25" xr:uid="{B425E715-F30A-48B7-9F86-9B79BBC98023}">
      <formula1>"〇,"</formula1>
    </dataValidation>
    <dataValidation type="list" allowBlank="1" showInputMessage="1" showErrorMessage="1" sqref="B18:B19" xr:uid="{41C1930B-E9AA-4034-B665-BA7E86BF4827}">
      <formula1>"必要,不要"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1DEAD1-887A-46A5-A3F0-3DE6A14AF30B}">
          <x14:formula1>
            <xm:f>Sheet2!B2:B4</xm:f>
          </x14:formula1>
          <xm:sqref>B5</xm:sqref>
        </x14:dataValidation>
      </x14:dataValidations>
    </ext>
  </extLst>
</worksheet>
</file>

<file path=docMetadata/LabelInfo.xml><?xml version="1.0" encoding="utf-8"?>
<clbl:labelList xmlns:clbl="http://schemas.microsoft.com/office/2020/mipLabelMetadata">
  <clbl:label id="{4863f5d6-4760-4589-be9c-42f82e075739}" enabled="0" method="" siteId="{4863f5d6-4760-4589-be9c-42f82e07573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Sheet3</vt:lpstr>
      <vt:lpstr>Sheet2</vt:lpstr>
      <vt:lpstr>更新</vt:lpstr>
      <vt:lpstr>Sheet3!Print_Area</vt:lpstr>
      <vt:lpstr>更新!Print_Area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NAWATA YU (縄田 優)</dc:creator>
  <cp:lastModifiedBy>Tsujimoto, Takashi / 辻本　幸志</cp:lastModifiedBy>
  <cp:lastPrinted>2025-05-29T09:55:47Z</cp:lastPrinted>
  <dcterms:created xsi:type="dcterms:W3CDTF">2015-06-05T18:19:34Z</dcterms:created>
  <dcterms:modified xsi:type="dcterms:W3CDTF">2026-05-25T06:27:34Z</dcterms:modified>
</cp:coreProperties>
</file>