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Users\N11002\Desktop\群馬地区_作業用\事業所見学交流会\"/>
    </mc:Choice>
  </mc:AlternateContent>
  <xr:revisionPtr revIDLastSave="0" documentId="13_ncr:1_{A7741E62-FF2B-48EB-878D-DFB2D61425F3}" xr6:coauthVersionLast="47" xr6:coauthVersionMax="47" xr10:uidLastSave="{00000000-0000-0000-0000-000000000000}"/>
  <bookViews>
    <workbookView xWindow="28692" yWindow="-108" windowWidth="29016" windowHeight="15816" xr2:uid="{00000000-000D-0000-FFFF-FFFF00000000}"/>
  </bookViews>
  <sheets>
    <sheet name="4.申込書" sheetId="3" r:id="rId1"/>
  </sheets>
  <definedNames>
    <definedName name="_xlnm.Print_Area" localSheetId="0">'4.申込書'!$A$1:$T$29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3" l="1"/>
  <c r="M22" i="3"/>
  <c r="L23" i="3"/>
  <c r="L22" i="3"/>
  <c r="E27" i="3" l="1"/>
  <c r="H22" i="3"/>
  <c r="E19" i="3"/>
  <c r="E21" i="3"/>
  <c r="E17" i="3"/>
  <c r="E20" i="3"/>
  <c r="E13" i="3"/>
  <c r="E15" i="3"/>
  <c r="E14" i="3"/>
  <c r="E16" i="3"/>
  <c r="E18" i="3"/>
  <c r="E12" i="3"/>
  <c r="E28" i="3" l="1"/>
  <c r="AH4" i="3" s="1"/>
  <c r="Q23" i="3"/>
  <c r="P23" i="3"/>
  <c r="O23" i="3"/>
  <c r="N23" i="3"/>
  <c r="K23" i="3"/>
  <c r="J23" i="3"/>
  <c r="I23" i="3"/>
  <c r="H23" i="3"/>
  <c r="S22" i="3"/>
  <c r="R22" i="3"/>
  <c r="Q22" i="3"/>
  <c r="P22" i="3"/>
  <c r="O22" i="3"/>
  <c r="N22" i="3"/>
  <c r="K22" i="3"/>
  <c r="J22" i="3"/>
  <c r="I22" i="3"/>
  <c r="C21" i="3"/>
  <c r="C20" i="3"/>
  <c r="C19" i="3"/>
  <c r="C18" i="3"/>
  <c r="C17" i="3"/>
  <c r="C16" i="3"/>
  <c r="C15" i="3"/>
  <c r="C14" i="3"/>
  <c r="C13" i="3"/>
  <c r="C12" i="3"/>
  <c r="AF4" i="3"/>
  <c r="AE4" i="3"/>
  <c r="AD4" i="3"/>
  <c r="AC4" i="3"/>
  <c r="AB4" i="3"/>
  <c r="AA4" i="3"/>
  <c r="Z4" i="3"/>
  <c r="Y4" i="3"/>
  <c r="X4" i="3"/>
  <c r="W4" i="3"/>
  <c r="AD3" i="3"/>
  <c r="AC3" i="3"/>
  <c r="AB3" i="3"/>
  <c r="AA3" i="3"/>
  <c r="Z3" i="3"/>
  <c r="Y3" i="3"/>
  <c r="X3" i="3"/>
  <c r="W3" i="3"/>
  <c r="E11" i="3"/>
  <c r="AG4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MCJ-SHIMO-YUMIKO 下 由美子</author>
  </authors>
  <commentList>
    <comment ref="E10" authorId="0" shapeId="0" xr:uid="{00000000-0006-0000-0300-000001000000}">
      <text>
        <r>
          <rPr>
            <sz val="10"/>
            <color indexed="81"/>
            <rFont val="游ゴシック"/>
            <family val="3"/>
            <charset val="128"/>
            <scheme val="minor"/>
          </rPr>
          <t>フリガナ自動表示が間違っていたら、直接入力で修正をお願いします。</t>
        </r>
      </text>
    </comment>
    <comment ref="G10" authorId="0" shapeId="0" xr:uid="{00000000-0006-0000-0300-000002000000}">
      <text>
        <r>
          <rPr>
            <sz val="10"/>
            <color indexed="81"/>
            <rFont val="MS P ゴシック"/>
            <family val="3"/>
            <charset val="128"/>
          </rPr>
          <t>記入例
部長
課長
係長
主任
一般</t>
        </r>
      </text>
    </comment>
  </commentList>
</comments>
</file>

<file path=xl/sharedStrings.xml><?xml version="1.0" encoding="utf-8"?>
<sst xmlns="http://schemas.openxmlformats.org/spreadsheetml/2006/main" count="67" uniqueCount="63">
  <si>
    <t>4</t>
  </si>
  <si>
    <t>5</t>
  </si>
  <si>
    <t>QCサークル事業所見学交流会申込書</t>
    <phoneticPr fontId="2"/>
  </si>
  <si>
    <t>会社・
事業所名</t>
    <rPh sb="7" eb="8">
      <t>メイ</t>
    </rPh>
    <phoneticPr fontId="3"/>
  </si>
  <si>
    <t>〒</t>
    <phoneticPr fontId="3"/>
  </si>
  <si>
    <t>住所</t>
    <rPh sb="0" eb="2">
      <t>ジュウショ</t>
    </rPh>
    <phoneticPr fontId="3"/>
  </si>
  <si>
    <t>群馬地区で使用しますので消さないでください</t>
    <rPh sb="0" eb="2">
      <t>グンマ</t>
    </rPh>
    <rPh sb="2" eb="4">
      <t>チク</t>
    </rPh>
    <rPh sb="5" eb="7">
      <t>シヨウ</t>
    </rPh>
    <rPh sb="12" eb="13">
      <t>ケ</t>
    </rPh>
    <phoneticPr fontId="2"/>
  </si>
  <si>
    <r>
      <rPr>
        <sz val="9"/>
        <rFont val="ＭＳ Ｐゴシック"/>
        <family val="3"/>
        <charset val="128"/>
      </rPr>
      <t>申込・問合先：</t>
    </r>
    <rPh sb="0" eb="1">
      <t>モウシコミ</t>
    </rPh>
    <rPh sb="2" eb="4">
      <t>トイアワ</t>
    </rPh>
    <rPh sb="4" eb="5">
      <t>サキ</t>
    </rPh>
    <phoneticPr fontId="3"/>
  </si>
  <si>
    <t>申込担当者</t>
    <rPh sb="0" eb="2">
      <t>モウシコミ</t>
    </rPh>
    <rPh sb="2" eb="5">
      <t>タントウシャ</t>
    </rPh>
    <phoneticPr fontId="3"/>
  </si>
  <si>
    <t>所 属</t>
    <phoneticPr fontId="3"/>
  </si>
  <si>
    <t>TEL</t>
    <phoneticPr fontId="3"/>
  </si>
  <si>
    <t>FAX</t>
    <phoneticPr fontId="3"/>
  </si>
  <si>
    <t>貴事業所の主要製品</t>
    <rPh sb="5" eb="7">
      <t>シュヨウ</t>
    </rPh>
    <rPh sb="7" eb="9">
      <t>セイヒン</t>
    </rPh>
    <phoneticPr fontId="2"/>
  </si>
  <si>
    <t>賛助</t>
    <rPh sb="0" eb="2">
      <t>サンジョ</t>
    </rPh>
    <phoneticPr fontId="2"/>
  </si>
  <si>
    <t>参加申込合計</t>
    <rPh sb="0" eb="2">
      <t>サンカ</t>
    </rPh>
    <rPh sb="2" eb="4">
      <t>モウシコミ</t>
    </rPh>
    <rPh sb="4" eb="6">
      <t>ゴウケイ</t>
    </rPh>
    <phoneticPr fontId="2"/>
  </si>
  <si>
    <t>金額合計</t>
    <rPh sb="0" eb="2">
      <t>キンガク</t>
    </rPh>
    <rPh sb="2" eb="4">
      <t>ゴウケイ</t>
    </rPh>
    <phoneticPr fontId="2"/>
  </si>
  <si>
    <r>
      <t>氏名</t>
    </r>
    <r>
      <rPr>
        <sz val="10"/>
        <rFont val="游ゴシック"/>
        <family val="3"/>
        <charset val="128"/>
        <scheme val="minor"/>
      </rPr>
      <t>(ﾌﾘｶﾞﾅ</t>
    </r>
    <r>
      <rPr>
        <sz val="11"/>
        <rFont val="游ゴシック"/>
        <family val="3"/>
        <charset val="128"/>
        <scheme val="minor"/>
      </rPr>
      <t>)</t>
    </r>
    <phoneticPr fontId="3" type="halfwidthKatakana" alignment="distributed"/>
  </si>
  <si>
    <t>E-mail</t>
    <phoneticPr fontId="3"/>
  </si>
  <si>
    <t xml:space="preserve"> E-mail</t>
    <phoneticPr fontId="3"/>
  </si>
  <si>
    <r>
      <t xml:space="preserve">事業所
見学会場
</t>
    </r>
    <r>
      <rPr>
        <sz val="9"/>
        <rFont val="ＭＳ Ｐゴシック"/>
        <family val="3"/>
        <charset val="128"/>
      </rPr>
      <t>開催日程</t>
    </r>
    <rPh sb="0" eb="3">
      <t>ジギョウショ</t>
    </rPh>
    <rPh sb="4" eb="6">
      <t>ケンガク</t>
    </rPh>
    <rPh sb="6" eb="8">
      <t>カイジョウ</t>
    </rPh>
    <rPh sb="10" eb="12">
      <t>カイサイ</t>
    </rPh>
    <rPh sb="12" eb="14">
      <t>ニッテイ</t>
    </rPh>
    <phoneticPr fontId="3"/>
  </si>
  <si>
    <t>満員の時</t>
    <rPh sb="0" eb="2">
      <t>マンイン</t>
    </rPh>
    <rPh sb="2" eb="4">
      <t>ノトキ</t>
    </rPh>
    <phoneticPr fontId="3"/>
  </si>
  <si>
    <t>どちらでも
良い</t>
    <rPh sb="6" eb="7">
      <t>ヨ</t>
    </rPh>
    <phoneticPr fontId="3"/>
  </si>
  <si>
    <t>不参加</t>
    <rPh sb="0" eb="3">
      <t>フサンカ</t>
    </rPh>
    <phoneticPr fontId="3"/>
  </si>
  <si>
    <t>備  考</t>
    <rPh sb="0" eb="1">
      <t>ビ</t>
    </rPh>
    <rPh sb="3" eb="4">
      <t>コウ</t>
    </rPh>
    <phoneticPr fontId="2"/>
  </si>
  <si>
    <t>　</t>
  </si>
  <si>
    <t>参加者氏名</t>
    <rPh sb="0" eb="3">
      <t>サンカシャ</t>
    </rPh>
    <rPh sb="3" eb="5">
      <t>シメイ</t>
    </rPh>
    <phoneticPr fontId="2"/>
  </si>
  <si>
    <t>フリガナ</t>
    <phoneticPr fontId="3"/>
  </si>
  <si>
    <t>所　属</t>
    <phoneticPr fontId="2"/>
  </si>
  <si>
    <t>役 職</t>
    <phoneticPr fontId="2"/>
  </si>
  <si>
    <t>記入
例</t>
    <rPh sb="0" eb="2">
      <t>キニュウ</t>
    </rPh>
    <rPh sb="3" eb="4">
      <t>レイ</t>
    </rPh>
    <phoneticPr fontId="3"/>
  </si>
  <si>
    <t>群馬 太郎</t>
    <rPh sb="0" eb="2">
      <t>グンマ</t>
    </rPh>
    <rPh sb="3" eb="5">
      <t>タロウ</t>
    </rPh>
    <phoneticPr fontId="3"/>
  </si>
  <si>
    <t>製造部　製造課</t>
    <rPh sb="0" eb="2">
      <t>セイゾウ</t>
    </rPh>
    <rPh sb="2" eb="3">
      <t>ブ</t>
    </rPh>
    <rPh sb="4" eb="6">
      <t>セイゾウ</t>
    </rPh>
    <rPh sb="6" eb="7">
      <t>カ</t>
    </rPh>
    <phoneticPr fontId="3"/>
  </si>
  <si>
    <t>一般</t>
    <rPh sb="0" eb="2">
      <t>イッパン</t>
    </rPh>
    <phoneticPr fontId="3"/>
  </si>
  <si>
    <t>◎</t>
    <phoneticPr fontId="2"/>
  </si>
  <si>
    <t>○</t>
    <phoneticPr fontId="2"/>
  </si>
  <si>
    <t>○</t>
    <phoneticPr fontId="3"/>
  </si>
  <si>
    <t>1</t>
    <phoneticPr fontId="3"/>
  </si>
  <si>
    <t>2</t>
    <phoneticPr fontId="3"/>
  </si>
  <si>
    <t>3</t>
    <phoneticPr fontId="3"/>
  </si>
  <si>
    <t>6</t>
  </si>
  <si>
    <t>7</t>
  </si>
  <si>
    <t>8</t>
  </si>
  <si>
    <t>9</t>
  </si>
  <si>
    <t>10</t>
  </si>
  <si>
    <t>第１希望</t>
    <rPh sb="0" eb="2">
      <t>ダイイチ</t>
    </rPh>
    <rPh sb="2" eb="4">
      <t>キボウ</t>
    </rPh>
    <phoneticPr fontId="3"/>
  </si>
  <si>
    <t>第２希望</t>
    <rPh sb="2" eb="4">
      <t>キボウ</t>
    </rPh>
    <phoneticPr fontId="3"/>
  </si>
  <si>
    <t>※参加者入力枠が足りない場合は、行を挿入してご使用下さい。</t>
    <rPh sb="4" eb="6">
      <t>ニュウリョク</t>
    </rPh>
    <rPh sb="6" eb="7">
      <t>ワク</t>
    </rPh>
    <rPh sb="8" eb="9">
      <t>タ</t>
    </rPh>
    <rPh sb="12" eb="14">
      <t>バアイ</t>
    </rPh>
    <rPh sb="16" eb="17">
      <t>ギョウ</t>
    </rPh>
    <rPh sb="18" eb="20">
      <t>ソウニュウ</t>
    </rPh>
    <phoneticPr fontId="2"/>
  </si>
  <si>
    <r>
      <rPr>
        <sz val="9"/>
        <rFont val="ＭＳ Ｐゴシック"/>
        <family val="3"/>
        <charset val="128"/>
      </rPr>
      <t>★</t>
    </r>
    <r>
      <rPr>
        <sz val="11"/>
        <rFont val="ＭＳ Ｐゴシック"/>
        <family val="3"/>
        <charset val="128"/>
      </rPr>
      <t>見学先が確定しましたら参加券を送付します。</t>
    </r>
    <rPh sb="1" eb="3">
      <t>ケンガク</t>
    </rPh>
    <rPh sb="3" eb="4">
      <t>サキ</t>
    </rPh>
    <rPh sb="5" eb="7">
      <t>カクテイ</t>
    </rPh>
    <rPh sb="12" eb="14">
      <t>サンカ</t>
    </rPh>
    <rPh sb="14" eb="15">
      <t>ケン</t>
    </rPh>
    <rPh sb="16" eb="18">
      <t>ソウフ</t>
    </rPh>
    <phoneticPr fontId="4"/>
  </si>
  <si>
    <t>第1希望に◎印、 第2希望に○印を記入</t>
    <phoneticPr fontId="3"/>
  </si>
  <si>
    <t>　　　　　　　　　　（　　　　　　　　　）</t>
    <phoneticPr fontId="2"/>
  </si>
  <si>
    <t>非賛助会社</t>
  </si>
  <si>
    <t>※各社の受入募集定員が少ないため、申込み多数の場合は、調整またはお断りさせていただく場合がございます。</t>
    <rPh sb="1" eb="3">
      <t>カクシャ</t>
    </rPh>
    <rPh sb="4" eb="6">
      <t>ウケイレ</t>
    </rPh>
    <rPh sb="6" eb="8">
      <t>ボシュウ</t>
    </rPh>
    <rPh sb="8" eb="10">
      <t>テイイン</t>
    </rPh>
    <rPh sb="11" eb="12">
      <t>スク</t>
    </rPh>
    <rPh sb="17" eb="18">
      <t>モウ</t>
    </rPh>
    <rPh sb="18" eb="19">
      <t>コ</t>
    </rPh>
    <rPh sb="20" eb="22">
      <t>タスウ</t>
    </rPh>
    <rPh sb="23" eb="25">
      <t>バアイ</t>
    </rPh>
    <rPh sb="27" eb="29">
      <t>チョウセイ</t>
    </rPh>
    <rPh sb="33" eb="34">
      <t>コトワ</t>
    </rPh>
    <rPh sb="42" eb="44">
      <t>バアイ</t>
    </rPh>
    <phoneticPr fontId="2"/>
  </si>
  <si>
    <t>①</t>
  </si>
  <si>
    <t>②</t>
  </si>
  <si>
    <t>③</t>
  </si>
  <si>
    <t>④</t>
  </si>
  <si>
    <t>㈱SUBARU
　群馬製作所
　矢島工場</t>
    <rPh sb="16" eb="18">
      <t>ヤジマ</t>
    </rPh>
    <rPh sb="18" eb="20">
      <t>コウジョウ</t>
    </rPh>
    <phoneticPr fontId="3"/>
  </si>
  <si>
    <t>日野自動車㈱
　新田工場</t>
    <rPh sb="0" eb="2">
      <t>ヒノ</t>
    </rPh>
    <rPh sb="2" eb="5">
      <t>ジドウシャ</t>
    </rPh>
    <rPh sb="8" eb="10">
      <t>ニッタ</t>
    </rPh>
    <rPh sb="10" eb="12">
      <t>コウジョウ</t>
    </rPh>
    <phoneticPr fontId="3"/>
  </si>
  <si>
    <t>Ａｓｔｅｍｏ㈱</t>
  </si>
  <si>
    <t>0270-32-1321</t>
    <phoneticPr fontId="3"/>
  </si>
  <si>
    <t xml:space="preserve">サンデン㈱　QC事務局　鹿山　由香里 </t>
    <phoneticPr fontId="3"/>
  </si>
  <si>
    <t>yukari.kayama.un@g-sanden.com</t>
    <phoneticPr fontId="3"/>
  </si>
  <si>
    <t>㈱ミツバ　赤城工場</t>
    <rPh sb="5" eb="7">
      <t>アカギ</t>
    </rPh>
    <rPh sb="7" eb="9">
      <t>コウジョウ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</si>
</sst>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176" formatCode="yyyy&quot;年&quot;m&quot;月&quot;d&quot;日&quot;;@"/>
    <numFmt numFmtId="177" formatCode="General&quot;人&quot;"/>
    <numFmt numFmtId="178" formatCode="m/d&quot; &quot;aaa"/>
  </numFmts>
  <fonts count="28">
    <font>
      <sz val="11"/>
      <name val="標準ゴシック"/>
      <family val="3"/>
      <charset val="128"/>
    </font>
    <font>
      <sz val="11"/>
      <name val="標準ゴシック"/>
      <family val="3"/>
      <charset val="128"/>
    </font>
    <font>
      <sz val="6"/>
      <name val="標準ゴシック"/>
      <family val="3"/>
      <charset val="128"/>
    </font>
    <font>
      <sz val="6"/>
      <name val="ＭＳ Ｐゴシック"/>
      <family val="3"/>
      <charset val="128"/>
    </font>
    <font>
      <sz val="14"/>
      <name val="標準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標準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b/>
      <u/>
      <sz val="1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color theme="0" tint="-0.249977111117893"/>
      <name val="ＭＳ Ｐゴシック"/>
      <family val="3"/>
      <charset val="128"/>
    </font>
    <font>
      <u/>
      <sz val="9"/>
      <name val="ＭＳ Ｐゴシック"/>
      <family val="3"/>
      <charset val="128"/>
    </font>
    <font>
      <u/>
      <sz val="11"/>
      <color indexed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color rgb="FFFF0000"/>
      <name val="ＭＳ Ｐゴシック"/>
      <family val="3"/>
      <charset val="128"/>
    </font>
    <font>
      <sz val="10"/>
      <color indexed="81"/>
      <name val="游ゴシック"/>
      <family val="3"/>
      <charset val="128"/>
      <scheme val="minor"/>
    </font>
    <font>
      <sz val="10"/>
      <color indexed="81"/>
      <name val="MS P ゴシック"/>
      <family val="3"/>
      <charset val="128"/>
    </font>
    <font>
      <b/>
      <sz val="12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1" fillId="0" borderId="0"/>
    <xf numFmtId="0" fontId="6" fillId="0" borderId="0"/>
    <xf numFmtId="0" fontId="1" fillId="0" borderId="0"/>
  </cellStyleXfs>
  <cellXfs count="153">
    <xf numFmtId="0" fontId="0" fillId="0" borderId="0" xfId="0"/>
    <xf numFmtId="0" fontId="6" fillId="0" borderId="0" xfId="0" applyFont="1"/>
    <xf numFmtId="0" fontId="9" fillId="0" borderId="0" xfId="0" applyFont="1"/>
    <xf numFmtId="0" fontId="6" fillId="0" borderId="0" xfId="2">
      <alignment vertical="center"/>
    </xf>
    <xf numFmtId="0" fontId="12" fillId="0" borderId="0" xfId="2" applyFont="1">
      <alignment vertical="center"/>
    </xf>
    <xf numFmtId="0" fontId="16" fillId="0" borderId="0" xfId="2" applyFont="1">
      <alignment vertical="center"/>
    </xf>
    <xf numFmtId="0" fontId="12" fillId="0" borderId="19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shrinkToFit="1"/>
    </xf>
    <xf numFmtId="0" fontId="0" fillId="0" borderId="22" xfId="2" applyFont="1" applyBorder="1" applyAlignment="1">
      <alignment horizontal="center" vertical="center" wrapText="1"/>
    </xf>
    <xf numFmtId="0" fontId="0" fillId="0" borderId="22" xfId="2" applyFont="1" applyBorder="1" applyAlignment="1">
      <alignment horizontal="center" vertical="center"/>
    </xf>
    <xf numFmtId="0" fontId="8" fillId="0" borderId="0" xfId="2" applyFont="1">
      <alignment vertical="center"/>
    </xf>
    <xf numFmtId="0" fontId="14" fillId="0" borderId="0" xfId="0" applyFont="1"/>
    <xf numFmtId="0" fontId="6" fillId="0" borderId="0" xfId="2" quotePrefix="1" applyAlignment="1"/>
    <xf numFmtId="0" fontId="6" fillId="0" borderId="18" xfId="2" applyBorder="1" applyAlignment="1">
      <alignment horizontal="center" vertical="center"/>
    </xf>
    <xf numFmtId="0" fontId="6" fillId="0" borderId="25" xfId="2" applyBorder="1" applyAlignment="1">
      <alignment horizontal="center" vertical="center"/>
    </xf>
    <xf numFmtId="0" fontId="6" fillId="0" borderId="22" xfId="2" applyBorder="1" applyAlignment="1">
      <alignment horizontal="center" vertical="center"/>
    </xf>
    <xf numFmtId="0" fontId="6" fillId="0" borderId="0" xfId="2" quotePrefix="1" applyAlignment="1">
      <alignment horizontal="left" vertical="center"/>
    </xf>
    <xf numFmtId="176" fontId="17" fillId="0" borderId="0" xfId="2" applyNumberFormat="1" applyFont="1">
      <alignment vertical="center"/>
    </xf>
    <xf numFmtId="0" fontId="18" fillId="0" borderId="0" xfId="0" applyFont="1"/>
    <xf numFmtId="0" fontId="19" fillId="0" borderId="0" xfId="2" quotePrefix="1" applyFont="1">
      <alignment vertical="center"/>
    </xf>
    <xf numFmtId="0" fontId="10" fillId="0" borderId="0" xfId="2" quotePrefix="1" applyFont="1">
      <alignment vertical="center"/>
    </xf>
    <xf numFmtId="0" fontId="6" fillId="0" borderId="14" xfId="2" applyBorder="1">
      <alignment vertical="center"/>
    </xf>
    <xf numFmtId="0" fontId="17" fillId="0" borderId="26" xfId="2" applyFont="1" applyBorder="1" applyAlignment="1">
      <alignment horizontal="center" vertical="center"/>
    </xf>
    <xf numFmtId="177" fontId="18" fillId="0" borderId="0" xfId="0" applyNumberFormat="1" applyFont="1"/>
    <xf numFmtId="42" fontId="18" fillId="0" borderId="0" xfId="0" applyNumberFormat="1" applyFont="1"/>
    <xf numFmtId="0" fontId="12" fillId="0" borderId="0" xfId="2" applyFont="1" applyAlignment="1">
      <alignment horizontal="right" vertical="center"/>
    </xf>
    <xf numFmtId="0" fontId="6" fillId="0" borderId="0" xfId="2" applyAlignment="1">
      <alignment horizontal="right" vertical="center"/>
    </xf>
    <xf numFmtId="0" fontId="21" fillId="0" borderId="0" xfId="2" applyFont="1" applyAlignment="1">
      <alignment horizontal="right" vertical="center"/>
    </xf>
    <xf numFmtId="0" fontId="17" fillId="0" borderId="0" xfId="2" applyFont="1" applyAlignment="1">
      <alignment horizontal="right" vertical="center"/>
    </xf>
    <xf numFmtId="0" fontId="17" fillId="0" borderId="0" xfId="2" applyFont="1">
      <alignment vertical="center"/>
    </xf>
    <xf numFmtId="0" fontId="6" fillId="4" borderId="6" xfId="2" applyFill="1" applyBorder="1" applyAlignment="1">
      <alignment horizontal="centerContinuous" vertical="center"/>
    </xf>
    <xf numFmtId="0" fontId="6" fillId="0" borderId="1" xfId="2" applyBorder="1" applyAlignment="1">
      <alignment horizontal="center" vertical="center"/>
    </xf>
    <xf numFmtId="0" fontId="6" fillId="6" borderId="18" xfId="2" applyFill="1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0" fontId="6" fillId="0" borderId="0" xfId="2" applyAlignment="1">
      <alignment vertical="top"/>
    </xf>
    <xf numFmtId="0" fontId="6" fillId="0" borderId="0" xfId="2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 wrapText="1"/>
    </xf>
    <xf numFmtId="49" fontId="6" fillId="0" borderId="15" xfId="0" applyNumberFormat="1" applyFont="1" applyBorder="1" applyAlignment="1">
      <alignment horizontal="center" vertical="top" textRotation="255" wrapText="1"/>
    </xf>
    <xf numFmtId="0" fontId="6" fillId="0" borderId="15" xfId="0" applyFont="1" applyBorder="1" applyAlignment="1">
      <alignment horizontal="center" vertical="top" textRotation="255" wrapText="1"/>
    </xf>
    <xf numFmtId="49" fontId="6" fillId="6" borderId="15" xfId="0" applyNumberFormat="1" applyFont="1" applyFill="1" applyBorder="1" applyAlignment="1">
      <alignment horizontal="center" vertical="top" textRotation="255" wrapText="1"/>
    </xf>
    <xf numFmtId="0" fontId="6" fillId="6" borderId="15" xfId="2" applyFill="1" applyBorder="1" applyAlignment="1">
      <alignment vertical="top" textRotation="255" wrapText="1"/>
    </xf>
    <xf numFmtId="0" fontId="8" fillId="0" borderId="11" xfId="2" applyFont="1" applyBorder="1" applyAlignment="1">
      <alignment vertical="top"/>
    </xf>
    <xf numFmtId="0" fontId="6" fillId="2" borderId="32" xfId="2" applyFill="1" applyBorder="1" applyAlignment="1">
      <alignment horizontal="left"/>
    </xf>
    <xf numFmtId="0" fontId="12" fillId="2" borderId="33" xfId="2" applyFont="1" applyFill="1" applyBorder="1" applyAlignment="1">
      <alignment horizontal="left"/>
    </xf>
    <xf numFmtId="0" fontId="6" fillId="2" borderId="33" xfId="2" applyFill="1" applyBorder="1" applyAlignment="1">
      <alignment horizontal="left"/>
    </xf>
    <xf numFmtId="0" fontId="7" fillId="2" borderId="5" xfId="2" applyFont="1" applyFill="1" applyBorder="1" applyAlignment="1">
      <alignment horizontal="center"/>
    </xf>
    <xf numFmtId="0" fontId="7" fillId="2" borderId="7" xfId="2" applyFont="1" applyFill="1" applyBorder="1" applyAlignment="1">
      <alignment horizontal="center"/>
    </xf>
    <xf numFmtId="178" fontId="7" fillId="0" borderId="0" xfId="0" applyNumberFormat="1" applyFont="1" applyAlignment="1">
      <alignment horizontal="center" vertical="center"/>
    </xf>
    <xf numFmtId="178" fontId="7" fillId="0" borderId="15" xfId="0" applyNumberFormat="1" applyFont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0" fontId="6" fillId="0" borderId="11" xfId="2" applyBorder="1">
      <alignment vertical="center"/>
    </xf>
    <xf numFmtId="49" fontId="22" fillId="2" borderId="35" xfId="2" applyNumberFormat="1" applyFont="1" applyFill="1" applyBorder="1" applyAlignment="1">
      <alignment horizontal="center" vertical="center" wrapText="1"/>
    </xf>
    <xf numFmtId="49" fontId="12" fillId="2" borderId="21" xfId="2" applyNumberFormat="1" applyFont="1" applyFill="1" applyBorder="1" applyAlignment="1">
      <alignment horizontal="left" vertical="center"/>
    </xf>
    <xf numFmtId="49" fontId="6" fillId="2" borderId="21" xfId="2" applyNumberFormat="1" applyFill="1" applyBorder="1" applyAlignment="1">
      <alignment horizontal="left" vertical="center"/>
    </xf>
    <xf numFmtId="0" fontId="7" fillId="2" borderId="19" xfId="2" applyFont="1" applyFill="1" applyBorder="1">
      <alignment vertical="center"/>
    </xf>
    <xf numFmtId="0" fontId="6" fillId="2" borderId="19" xfId="2" applyFill="1" applyBorder="1" applyAlignment="1">
      <alignment vertical="center" wrapText="1"/>
    </xf>
    <xf numFmtId="0" fontId="6" fillId="2" borderId="16" xfId="2" applyFill="1" applyBorder="1">
      <alignment vertical="center"/>
    </xf>
    <xf numFmtId="0" fontId="8" fillId="2" borderId="21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6" borderId="19" xfId="2" applyFont="1" applyFill="1" applyBorder="1" applyAlignment="1">
      <alignment horizontal="center" vertical="center"/>
    </xf>
    <xf numFmtId="0" fontId="8" fillId="6" borderId="20" xfId="2" applyFont="1" applyFill="1" applyBorder="1" applyAlignment="1">
      <alignment horizontal="center" vertical="center"/>
    </xf>
    <xf numFmtId="0" fontId="8" fillId="2" borderId="36" xfId="2" applyFont="1" applyFill="1" applyBorder="1" applyAlignment="1">
      <alignment horizontal="center" vertical="center"/>
    </xf>
    <xf numFmtId="0" fontId="8" fillId="2" borderId="37" xfId="2" applyFont="1" applyFill="1" applyBorder="1" applyAlignment="1">
      <alignment horizontal="center" vertical="center"/>
    </xf>
    <xf numFmtId="0" fontId="6" fillId="2" borderId="38" xfId="2" applyFill="1" applyBorder="1">
      <alignment vertical="center"/>
    </xf>
    <xf numFmtId="0" fontId="9" fillId="0" borderId="0" xfId="0" applyFont="1" applyAlignment="1">
      <alignment horizontal="center"/>
    </xf>
    <xf numFmtId="49" fontId="7" fillId="0" borderId="39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49" fontId="6" fillId="0" borderId="3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vertical="center" shrinkToFit="1"/>
    </xf>
    <xf numFmtId="0" fontId="6" fillId="0" borderId="40" xfId="0" applyFont="1" applyBorder="1" applyAlignment="1">
      <alignment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34" xfId="0" applyFont="1" applyFill="1" applyBorder="1" applyAlignment="1">
      <alignment horizontal="center" vertical="center"/>
    </xf>
    <xf numFmtId="0" fontId="0" fillId="0" borderId="41" xfId="0" applyBorder="1" applyAlignment="1">
      <alignment vertical="center"/>
    </xf>
    <xf numFmtId="49" fontId="7" fillId="0" borderId="3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6" fillId="0" borderId="15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8" fillId="6" borderId="15" xfId="0" applyFont="1" applyFill="1" applyBorder="1" applyAlignment="1">
      <alignment horizontal="center" vertical="center"/>
    </xf>
    <xf numFmtId="0" fontId="8" fillId="5" borderId="31" xfId="0" applyFont="1" applyFill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49" fontId="6" fillId="0" borderId="21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8" fillId="6" borderId="19" xfId="0" applyFont="1" applyFill="1" applyBorder="1" applyAlignment="1">
      <alignment horizontal="center" vertical="center"/>
    </xf>
    <xf numFmtId="0" fontId="8" fillId="5" borderId="37" xfId="0" applyFont="1" applyFill="1" applyBorder="1" applyAlignment="1">
      <alignment horizontal="center" vertical="center"/>
    </xf>
    <xf numFmtId="0" fontId="8" fillId="5" borderId="36" xfId="0" applyFont="1" applyFill="1" applyBorder="1" applyAlignment="1">
      <alignment horizontal="center" vertical="center"/>
    </xf>
    <xf numFmtId="0" fontId="0" fillId="0" borderId="42" xfId="0" applyBorder="1" applyAlignment="1">
      <alignment horizontal="left" vertical="center"/>
    </xf>
    <xf numFmtId="49" fontId="6" fillId="0" borderId="43" xfId="2" applyNumberFormat="1" applyBorder="1">
      <alignment vertical="center"/>
    </xf>
    <xf numFmtId="49" fontId="12" fillId="0" borderId="0" xfId="2" applyNumberFormat="1" applyFont="1">
      <alignment vertical="center"/>
    </xf>
    <xf numFmtId="49" fontId="6" fillId="0" borderId="0" xfId="2" applyNumberFormat="1">
      <alignment vertical="center"/>
    </xf>
    <xf numFmtId="0" fontId="6" fillId="0" borderId="2" xfId="3" applyFont="1" applyBorder="1" applyAlignment="1">
      <alignment horizontal="center" vertical="center"/>
    </xf>
    <xf numFmtId="0" fontId="6" fillId="0" borderId="39" xfId="3" applyFont="1" applyBorder="1" applyAlignment="1">
      <alignment horizontal="center" vertical="center"/>
    </xf>
    <xf numFmtId="0" fontId="6" fillId="0" borderId="14" xfId="3" applyFont="1" applyBorder="1" applyAlignment="1">
      <alignment horizontal="center" vertical="center"/>
    </xf>
    <xf numFmtId="0" fontId="6" fillId="6" borderId="14" xfId="3" applyFont="1" applyFill="1" applyBorder="1" applyAlignment="1">
      <alignment horizontal="center" vertical="center"/>
    </xf>
    <xf numFmtId="0" fontId="12" fillId="0" borderId="41" xfId="3" applyFont="1" applyBorder="1" applyAlignment="1">
      <alignment horizontal="left" vertical="center"/>
    </xf>
    <xf numFmtId="49" fontId="6" fillId="0" borderId="45" xfId="2" applyNumberFormat="1" applyBorder="1">
      <alignment vertical="center"/>
    </xf>
    <xf numFmtId="49" fontId="12" fillId="0" borderId="9" xfId="2" applyNumberFormat="1" applyFont="1" applyBorder="1">
      <alignment vertical="center"/>
    </xf>
    <xf numFmtId="49" fontId="6" fillId="0" borderId="9" xfId="2" applyNumberFormat="1" applyBorder="1">
      <alignment vertical="center"/>
    </xf>
    <xf numFmtId="0" fontId="6" fillId="0" borderId="46" xfId="3" applyFont="1" applyBorder="1" applyAlignment="1">
      <alignment horizontal="center" vertical="center"/>
    </xf>
    <xf numFmtId="0" fontId="6" fillId="0" borderId="48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6" borderId="10" xfId="3" applyFont="1" applyFill="1" applyBorder="1" applyAlignment="1">
      <alignment horizontal="center" vertical="center"/>
    </xf>
    <xf numFmtId="0" fontId="12" fillId="0" borderId="50" xfId="3" applyFont="1" applyBorder="1" applyAlignment="1">
      <alignment horizontal="left" vertical="center"/>
    </xf>
    <xf numFmtId="49" fontId="6" fillId="0" borderId="0" xfId="2" applyNumberFormat="1" applyAlignment="1">
      <alignment horizontal="left" vertical="center"/>
    </xf>
    <xf numFmtId="49" fontId="12" fillId="0" borderId="0" xfId="2" applyNumberFormat="1" applyFont="1" applyAlignment="1">
      <alignment horizontal="left" vertical="center"/>
    </xf>
    <xf numFmtId="177" fontId="6" fillId="0" borderId="19" xfId="2" applyNumberFormat="1" applyBorder="1">
      <alignment vertical="center"/>
    </xf>
    <xf numFmtId="42" fontId="6" fillId="0" borderId="19" xfId="2" applyNumberFormat="1" applyBorder="1" applyAlignment="1">
      <alignment horizontal="center" vertical="center"/>
    </xf>
    <xf numFmtId="0" fontId="5" fillId="4" borderId="6" xfId="2" applyFont="1" applyFill="1" applyBorder="1" applyAlignment="1">
      <alignment horizontal="centerContinuous" vertical="center"/>
    </xf>
    <xf numFmtId="0" fontId="11" fillId="4" borderId="6" xfId="2" applyFont="1" applyFill="1" applyBorder="1" applyAlignment="1">
      <alignment horizontal="centerContinuous" vertical="center"/>
    </xf>
    <xf numFmtId="0" fontId="11" fillId="4" borderId="6" xfId="2" applyFont="1" applyFill="1" applyBorder="1">
      <alignment vertical="center"/>
    </xf>
    <xf numFmtId="0" fontId="25" fillId="4" borderId="27" xfId="2" applyFont="1" applyFill="1" applyBorder="1" applyAlignment="1">
      <alignment horizontal="left" vertical="center" indent="1"/>
    </xf>
    <xf numFmtId="0" fontId="17" fillId="0" borderId="0" xfId="2" applyFont="1" applyAlignment="1">
      <alignment horizontal="center" vertical="center"/>
    </xf>
    <xf numFmtId="0" fontId="6" fillId="0" borderId="0" xfId="2" applyAlignment="1">
      <alignment horizontal="center" vertical="center" shrinkToFit="1"/>
    </xf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2" applyFont="1" applyAlignment="1">
      <alignment horizontal="center" vertical="center" wrapText="1"/>
    </xf>
    <xf numFmtId="0" fontId="6" fillId="0" borderId="0" xfId="2" applyAlignment="1">
      <alignment vertical="center" wrapText="1"/>
    </xf>
    <xf numFmtId="0" fontId="15" fillId="0" borderId="23" xfId="2" applyFont="1" applyBorder="1" applyAlignment="1">
      <alignment horizontal="center" vertical="center" shrinkToFit="1"/>
    </xf>
    <xf numFmtId="0" fontId="7" fillId="3" borderId="19" xfId="2" applyFont="1" applyFill="1" applyBorder="1">
      <alignment vertical="center"/>
    </xf>
    <xf numFmtId="49" fontId="26" fillId="0" borderId="0" xfId="2" applyNumberFormat="1" applyFont="1" applyAlignment="1">
      <alignment horizontal="left" vertical="center"/>
    </xf>
    <xf numFmtId="0" fontId="13" fillId="0" borderId="0" xfId="1" applyFill="1" applyBorder="1" applyAlignment="1" applyProtection="1">
      <alignment vertical="center"/>
    </xf>
    <xf numFmtId="178" fontId="27" fillId="0" borderId="15" xfId="0" applyNumberFormat="1" applyFont="1" applyBorder="1" applyAlignment="1">
      <alignment horizontal="center" vertical="center"/>
    </xf>
    <xf numFmtId="0" fontId="6" fillId="0" borderId="44" xfId="2" applyBorder="1" applyAlignment="1">
      <alignment horizontal="center" vertical="center"/>
    </xf>
    <xf numFmtId="0" fontId="6" fillId="0" borderId="47" xfId="2" applyBorder="1" applyAlignment="1">
      <alignment horizontal="center" vertical="center"/>
    </xf>
    <xf numFmtId="0" fontId="6" fillId="0" borderId="29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49" xfId="3" applyFont="1" applyBorder="1" applyAlignment="1">
      <alignment horizontal="center" vertical="center"/>
    </xf>
    <xf numFmtId="0" fontId="6" fillId="0" borderId="20" xfId="2" applyBorder="1" applyAlignment="1">
      <alignment horizontal="center" vertical="center" shrinkToFit="1"/>
    </xf>
    <xf numFmtId="0" fontId="6" fillId="0" borderId="21" xfId="2" applyBorder="1" applyAlignment="1">
      <alignment horizontal="center" vertical="center" shrinkToFit="1"/>
    </xf>
    <xf numFmtId="0" fontId="6" fillId="0" borderId="24" xfId="2" applyBorder="1" applyAlignment="1">
      <alignment horizontal="center" vertical="center" shrinkToFit="1"/>
    </xf>
    <xf numFmtId="0" fontId="6" fillId="0" borderId="23" xfId="2" applyBorder="1" applyAlignment="1">
      <alignment horizontal="center" vertical="center" shrinkToFit="1"/>
    </xf>
    <xf numFmtId="0" fontId="20" fillId="0" borderId="21" xfId="1" applyFont="1" applyFill="1" applyBorder="1" applyAlignment="1" applyProtection="1">
      <alignment horizontal="center" vertical="center" shrinkToFit="1"/>
    </xf>
    <xf numFmtId="0" fontId="17" fillId="0" borderId="21" xfId="2" applyFont="1" applyBorder="1" applyAlignment="1">
      <alignment horizontal="center" vertical="center" shrinkToFit="1"/>
    </xf>
    <xf numFmtId="0" fontId="17" fillId="0" borderId="23" xfId="2" applyFont="1" applyBorder="1" applyAlignment="1">
      <alignment horizontal="center" vertical="center" shrinkToFit="1"/>
    </xf>
    <xf numFmtId="0" fontId="7" fillId="0" borderId="20" xfId="2" applyFont="1" applyBorder="1" applyAlignment="1">
      <alignment horizontal="center" vertical="center" wrapText="1"/>
    </xf>
    <xf numFmtId="0" fontId="7" fillId="0" borderId="26" xfId="2" applyFont="1" applyBorder="1" applyAlignment="1">
      <alignment horizontal="center" vertical="center" wrapText="1"/>
    </xf>
    <xf numFmtId="0" fontId="6" fillId="0" borderId="21" xfId="2" applyBorder="1" applyAlignment="1">
      <alignment vertical="center" shrinkToFit="1"/>
    </xf>
    <xf numFmtId="0" fontId="6" fillId="0" borderId="23" xfId="2" applyBorder="1" applyAlignment="1">
      <alignment vertical="center" shrinkToFit="1"/>
    </xf>
    <xf numFmtId="0" fontId="0" fillId="4" borderId="4" xfId="2" applyFont="1" applyFill="1" applyBorder="1" applyAlignment="1">
      <alignment horizontal="center" vertical="center" wrapText="1"/>
    </xf>
    <xf numFmtId="0" fontId="0" fillId="4" borderId="29" xfId="2" applyFont="1" applyFill="1" applyBorder="1" applyAlignment="1">
      <alignment horizontal="center" vertical="center" wrapText="1"/>
    </xf>
    <xf numFmtId="0" fontId="0" fillId="4" borderId="8" xfId="2" applyFont="1" applyFill="1" applyBorder="1" applyAlignment="1">
      <alignment horizontal="center" vertical="center" wrapText="1"/>
    </xf>
    <xf numFmtId="0" fontId="6" fillId="5" borderId="28" xfId="2" applyFill="1" applyBorder="1" applyAlignment="1">
      <alignment horizontal="center" vertical="center"/>
    </xf>
    <xf numFmtId="0" fontId="6" fillId="5" borderId="12" xfId="2" applyFill="1" applyBorder="1" applyAlignment="1">
      <alignment horizontal="center" vertical="center"/>
    </xf>
    <xf numFmtId="0" fontId="11" fillId="5" borderId="17" xfId="2" applyFont="1" applyFill="1" applyBorder="1" applyAlignment="1">
      <alignment vertical="top" textRotation="255" wrapText="1"/>
    </xf>
    <xf numFmtId="0" fontId="11" fillId="5" borderId="29" xfId="2" applyFont="1" applyFill="1" applyBorder="1" applyAlignment="1">
      <alignment vertical="top" textRotation="255" wrapText="1"/>
    </xf>
    <xf numFmtId="0" fontId="11" fillId="5" borderId="13" xfId="2" applyFont="1" applyFill="1" applyBorder="1" applyAlignment="1">
      <alignment vertical="top" textRotation="255" wrapText="1"/>
    </xf>
    <xf numFmtId="0" fontId="11" fillId="5" borderId="30" xfId="2" applyFont="1" applyFill="1" applyBorder="1" applyAlignment="1">
      <alignment horizontal="center" vertical="top" textRotation="255" wrapText="1"/>
    </xf>
    <xf numFmtId="0" fontId="11" fillId="5" borderId="31" xfId="2" applyFont="1" applyFill="1" applyBorder="1" applyAlignment="1">
      <alignment horizontal="center" vertical="top" textRotation="255" wrapText="1"/>
    </xf>
    <xf numFmtId="0" fontId="11" fillId="5" borderId="34" xfId="2" applyFont="1" applyFill="1" applyBorder="1" applyAlignment="1">
      <alignment horizontal="center" vertical="top" textRotation="255" wrapText="1"/>
    </xf>
  </cellXfs>
  <cellStyles count="6">
    <cellStyle name="ハイパーリンク" xfId="1" builtinId="8"/>
    <cellStyle name="標準" xfId="0" builtinId="0"/>
    <cellStyle name="標準 2" xfId="2" xr:uid="{00000000-0005-0000-0000-000002000000}"/>
    <cellStyle name="標準 3" xfId="4" xr:uid="{00000000-0005-0000-0000-000003000000}"/>
    <cellStyle name="標準 4" xfId="5" xr:uid="{7D1FFCA2-57FC-4C19-A2D0-9C89EE704DB4}"/>
    <cellStyle name="標準_5-04.DM申込書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354418</xdr:colOff>
      <xdr:row>8</xdr:row>
      <xdr:rowOff>940939</xdr:rowOff>
    </xdr:from>
    <xdr:to>
      <xdr:col>19</xdr:col>
      <xdr:colOff>982062</xdr:colOff>
      <xdr:row>9</xdr:row>
      <xdr:rowOff>29944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 bwMode="auto">
        <a:xfrm>
          <a:off x="13117918" y="2398264"/>
          <a:ext cx="1084844" cy="470130"/>
        </a:xfrm>
        <a:prstGeom prst="wedgeRoundRectCallout">
          <a:avLst>
            <a:gd name="adj1" fmla="val -84500"/>
            <a:gd name="adj2" fmla="val 8524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どちらかに○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ukari.kayama.un@g-sanden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279"/>
  <sheetViews>
    <sheetView showGridLines="0" tabSelected="1" zoomScale="85" zoomScaleNormal="85" workbookViewId="0">
      <selection activeCell="E5" sqref="E5"/>
    </sheetView>
  </sheetViews>
  <sheetFormatPr defaultColWidth="9.109375" defaultRowHeight="13.2"/>
  <cols>
    <col min="1" max="1" width="2.21875" style="3" customWidth="1"/>
    <col min="2" max="2" width="4.21875" style="3" customWidth="1"/>
    <col min="3" max="3" width="5.33203125" style="4" hidden="1" customWidth="1"/>
    <col min="4" max="4" width="12" style="3" customWidth="1"/>
    <col min="5" max="5" width="13.21875" style="3" customWidth="1"/>
    <col min="6" max="6" width="17.88671875" style="3" customWidth="1"/>
    <col min="7" max="7" width="10.6640625" style="3" customWidth="1"/>
    <col min="8" max="17" width="10.109375" style="3" customWidth="1"/>
    <col min="18" max="19" width="6" style="3" customWidth="1"/>
    <col min="20" max="20" width="23.33203125" style="3" customWidth="1"/>
    <col min="21" max="22" width="9.109375" style="1"/>
    <col min="23" max="31" width="5.44140625" style="1" customWidth="1"/>
    <col min="32" max="33" width="6" style="1" customWidth="1"/>
    <col min="34" max="34" width="7.44140625" style="1" customWidth="1"/>
    <col min="35" max="16384" width="9.109375" style="1"/>
  </cols>
  <sheetData>
    <row r="1" spans="1:34" ht="6" customHeight="1"/>
    <row r="2" spans="1:34" s="2" customFormat="1" ht="24.75" customHeight="1">
      <c r="A2" s="5" t="s">
        <v>2</v>
      </c>
      <c r="C2" s="4"/>
      <c r="D2" s="3"/>
      <c r="E2" s="3"/>
      <c r="F2" s="3"/>
      <c r="G2" s="6" t="s">
        <v>3</v>
      </c>
      <c r="H2" s="131"/>
      <c r="I2" s="132"/>
      <c r="J2" s="132"/>
      <c r="K2" s="7" t="s">
        <v>50</v>
      </c>
      <c r="L2" s="8" t="s">
        <v>4</v>
      </c>
      <c r="M2" s="120"/>
      <c r="N2" s="9" t="s">
        <v>5</v>
      </c>
      <c r="O2" s="133"/>
      <c r="P2" s="132"/>
      <c r="Q2" s="134"/>
      <c r="R2" s="10"/>
      <c r="S2" s="3"/>
      <c r="T2" s="3"/>
      <c r="W2" s="11" t="s">
        <v>6</v>
      </c>
    </row>
    <row r="3" spans="1:34" s="2" customFormat="1" ht="23.25" customHeight="1">
      <c r="A3" s="3"/>
      <c r="B3" s="3"/>
      <c r="C3" s="4"/>
      <c r="D3" s="12" t="s">
        <v>7</v>
      </c>
      <c r="E3" s="3"/>
      <c r="F3" s="3"/>
      <c r="G3" s="13" t="s">
        <v>8</v>
      </c>
      <c r="H3" s="14" t="s">
        <v>9</v>
      </c>
      <c r="I3" s="132"/>
      <c r="J3" s="132"/>
      <c r="K3" s="134"/>
      <c r="L3" s="15" t="s">
        <v>10</v>
      </c>
      <c r="M3" s="132"/>
      <c r="N3" s="134"/>
      <c r="O3" s="15" t="s">
        <v>11</v>
      </c>
      <c r="P3" s="132"/>
      <c r="Q3" s="134"/>
      <c r="R3" s="3"/>
      <c r="S3" s="16"/>
      <c r="T3" s="17">
        <v>46118</v>
      </c>
      <c r="W3" s="18" t="str">
        <f>G2</f>
        <v>会社・
事業所名</v>
      </c>
      <c r="X3" s="18" t="str">
        <f>H3</f>
        <v>所 属</v>
      </c>
      <c r="Y3" s="18" t="str">
        <f>H4</f>
        <v>氏名(ﾌﾘｶﾞﾅ)</v>
      </c>
      <c r="Z3" s="18" t="str">
        <f>L2</f>
        <v>〒</v>
      </c>
      <c r="AA3" s="18" t="str">
        <f>N2</f>
        <v>住所</v>
      </c>
      <c r="AB3" s="18" t="str">
        <f>L3</f>
        <v>TEL</v>
      </c>
      <c r="AC3" s="18" t="str">
        <f>L4</f>
        <v>E-mail</v>
      </c>
      <c r="AD3" s="18" t="str">
        <f>O3</f>
        <v>FAX</v>
      </c>
      <c r="AE3" s="18" t="s">
        <v>12</v>
      </c>
      <c r="AF3" s="18" t="s">
        <v>13</v>
      </c>
      <c r="AG3" s="18" t="s">
        <v>14</v>
      </c>
      <c r="AH3" s="18" t="s">
        <v>15</v>
      </c>
    </row>
    <row r="4" spans="1:34" s="2" customFormat="1" ht="23.25" customHeight="1">
      <c r="A4" s="3"/>
      <c r="C4" s="19"/>
      <c r="D4" s="20" t="s">
        <v>60</v>
      </c>
      <c r="E4" s="3"/>
      <c r="F4" s="3"/>
      <c r="G4" s="21"/>
      <c r="H4" s="22" t="s">
        <v>16</v>
      </c>
      <c r="I4" s="133" t="s">
        <v>49</v>
      </c>
      <c r="J4" s="132"/>
      <c r="K4" s="134"/>
      <c r="L4" s="15" t="s">
        <v>17</v>
      </c>
      <c r="M4" s="135"/>
      <c r="N4" s="136"/>
      <c r="O4" s="137"/>
      <c r="P4" s="138" t="s">
        <v>12</v>
      </c>
      <c r="Q4" s="139"/>
      <c r="R4" s="140"/>
      <c r="S4" s="140"/>
      <c r="T4" s="141"/>
      <c r="W4" s="18">
        <f>H2</f>
        <v>0</v>
      </c>
      <c r="X4" s="18">
        <f>I3</f>
        <v>0</v>
      </c>
      <c r="Y4" s="18" t="str">
        <f>I4</f>
        <v>　　　　　　　　　　（　　　　　　　　　）</v>
      </c>
      <c r="Z4" s="18">
        <f>M2</f>
        <v>0</v>
      </c>
      <c r="AA4" s="18">
        <f>O2</f>
        <v>0</v>
      </c>
      <c r="AB4" s="18">
        <f>M3</f>
        <v>0</v>
      </c>
      <c r="AC4" s="18">
        <f>M4</f>
        <v>0</v>
      </c>
      <c r="AD4" s="18">
        <f>P3</f>
        <v>0</v>
      </c>
      <c r="AE4" s="18">
        <f>R4</f>
        <v>0</v>
      </c>
      <c r="AF4" s="18" t="str">
        <f>K2</f>
        <v>非賛助会社</v>
      </c>
      <c r="AG4" s="23">
        <f>E27</f>
        <v>0</v>
      </c>
      <c r="AH4" s="24">
        <f>E28</f>
        <v>0</v>
      </c>
    </row>
    <row r="5" spans="1:34" s="2" customFormat="1" ht="21" customHeight="1">
      <c r="A5" s="3"/>
      <c r="C5" s="19"/>
      <c r="D5" s="26" t="s">
        <v>18</v>
      </c>
      <c r="E5" s="123" t="s">
        <v>61</v>
      </c>
      <c r="F5" s="3"/>
      <c r="G5" s="3"/>
      <c r="H5" s="115"/>
      <c r="I5" s="116"/>
      <c r="J5" s="116"/>
      <c r="K5" s="116"/>
      <c r="L5" s="35"/>
      <c r="M5" s="117"/>
      <c r="N5" s="115"/>
      <c r="O5" s="115"/>
      <c r="P5" s="118"/>
      <c r="Q5" s="118"/>
      <c r="R5" s="119"/>
      <c r="S5" s="119"/>
      <c r="T5" s="119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23"/>
      <c r="AH5" s="24"/>
    </row>
    <row r="6" spans="1:34" s="2" customFormat="1" ht="15.75" customHeight="1" thickBot="1">
      <c r="A6" s="3"/>
      <c r="B6" s="3"/>
      <c r="C6" s="25"/>
      <c r="D6" s="28" t="s">
        <v>10</v>
      </c>
      <c r="E6" s="29" t="s">
        <v>59</v>
      </c>
      <c r="F6" s="3"/>
      <c r="G6" s="3"/>
      <c r="H6" s="10" t="s">
        <v>51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4" s="2" customFormat="1" ht="21" customHeight="1" thickBot="1">
      <c r="A7" s="3"/>
      <c r="B7" s="3"/>
      <c r="C7" s="27"/>
      <c r="F7" s="3"/>
      <c r="G7" s="142" t="s">
        <v>19</v>
      </c>
      <c r="H7" s="114" t="s">
        <v>48</v>
      </c>
      <c r="I7" s="111"/>
      <c r="J7" s="112"/>
      <c r="K7" s="113"/>
      <c r="L7" s="30"/>
      <c r="M7" s="30"/>
      <c r="N7" s="30"/>
      <c r="O7" s="30"/>
      <c r="P7" s="30"/>
      <c r="Q7" s="30"/>
      <c r="R7" s="145" t="s">
        <v>20</v>
      </c>
      <c r="S7" s="146"/>
      <c r="T7" s="3"/>
    </row>
    <row r="8" spans="1:34" s="2" customFormat="1" ht="18">
      <c r="A8" s="3"/>
      <c r="B8" s="3"/>
      <c r="C8" s="27"/>
      <c r="D8" s="28"/>
      <c r="E8" s="29"/>
      <c r="F8" s="3"/>
      <c r="G8" s="143"/>
      <c r="H8" s="31" t="s">
        <v>52</v>
      </c>
      <c r="I8" s="13" t="s">
        <v>53</v>
      </c>
      <c r="J8" s="13" t="s">
        <v>54</v>
      </c>
      <c r="K8" s="13" t="s">
        <v>55</v>
      </c>
      <c r="L8" s="32"/>
      <c r="M8" s="32"/>
      <c r="N8" s="32"/>
      <c r="O8" s="32"/>
      <c r="P8" s="32"/>
      <c r="Q8" s="32"/>
      <c r="R8" s="147" t="s">
        <v>21</v>
      </c>
      <c r="S8" s="150" t="s">
        <v>22</v>
      </c>
      <c r="T8" s="33" t="s">
        <v>23</v>
      </c>
    </row>
    <row r="9" spans="1:34" s="2" customFormat="1" ht="129.75" customHeight="1" thickBot="1">
      <c r="A9" s="34"/>
      <c r="B9" s="35" t="s">
        <v>24</v>
      </c>
      <c r="C9" s="36"/>
      <c r="D9" s="35"/>
      <c r="E9" s="37"/>
      <c r="F9" s="3"/>
      <c r="G9" s="144"/>
      <c r="H9" s="39" t="s">
        <v>58</v>
      </c>
      <c r="I9" s="39" t="s">
        <v>62</v>
      </c>
      <c r="J9" s="38" t="s">
        <v>57</v>
      </c>
      <c r="K9" s="39" t="s">
        <v>56</v>
      </c>
      <c r="L9" s="40"/>
      <c r="M9" s="40"/>
      <c r="N9" s="40"/>
      <c r="O9" s="40"/>
      <c r="P9" s="40"/>
      <c r="Q9" s="41"/>
      <c r="R9" s="148"/>
      <c r="S9" s="151"/>
      <c r="T9" s="42"/>
    </row>
    <row r="10" spans="1:34" s="2" customFormat="1">
      <c r="A10" s="3"/>
      <c r="B10" s="43"/>
      <c r="C10" s="44"/>
      <c r="D10" s="45" t="s">
        <v>25</v>
      </c>
      <c r="E10" s="46" t="s">
        <v>26</v>
      </c>
      <c r="F10" s="46" t="s">
        <v>27</v>
      </c>
      <c r="G10" s="47" t="s">
        <v>28</v>
      </c>
      <c r="H10" s="48">
        <v>46205</v>
      </c>
      <c r="I10" s="49">
        <v>46212</v>
      </c>
      <c r="J10" s="124">
        <v>46218</v>
      </c>
      <c r="K10" s="49">
        <v>46189</v>
      </c>
      <c r="L10" s="50"/>
      <c r="M10" s="50"/>
      <c r="N10" s="50"/>
      <c r="O10" s="50"/>
      <c r="P10" s="50"/>
      <c r="Q10" s="50"/>
      <c r="R10" s="149"/>
      <c r="S10" s="152"/>
      <c r="T10" s="51"/>
    </row>
    <row r="11" spans="1:34" s="65" customFormat="1" ht="18.75" customHeight="1">
      <c r="A11" s="3"/>
      <c r="B11" s="52" t="s">
        <v>29</v>
      </c>
      <c r="C11" s="53"/>
      <c r="D11" s="54" t="s">
        <v>30</v>
      </c>
      <c r="E11" s="55" t="str">
        <f>PHONETIC(D11)</f>
        <v>グンマ タロウ</v>
      </c>
      <c r="F11" s="56" t="s">
        <v>31</v>
      </c>
      <c r="G11" s="57" t="s">
        <v>32</v>
      </c>
      <c r="H11" s="58"/>
      <c r="I11" s="59" t="s">
        <v>33</v>
      </c>
      <c r="J11" s="59"/>
      <c r="K11" s="59" t="s">
        <v>34</v>
      </c>
      <c r="L11" s="60"/>
      <c r="M11" s="60"/>
      <c r="N11" s="60"/>
      <c r="O11" s="60"/>
      <c r="P11" s="60"/>
      <c r="Q11" s="61"/>
      <c r="R11" s="62" t="s">
        <v>35</v>
      </c>
      <c r="S11" s="63"/>
      <c r="T11" s="64"/>
    </row>
    <row r="12" spans="1:34" s="2" customFormat="1" ht="21.75" customHeight="1">
      <c r="A12" s="3"/>
      <c r="B12" s="66" t="s">
        <v>36</v>
      </c>
      <c r="C12" s="67" t="str">
        <f>IF($H$2="","",$H$2)</f>
        <v/>
      </c>
      <c r="D12" s="68"/>
      <c r="E12" s="121" t="str">
        <f>PHONETIC(D12)</f>
        <v/>
      </c>
      <c r="F12" s="69"/>
      <c r="G12" s="70"/>
      <c r="H12" s="71"/>
      <c r="I12" s="72"/>
      <c r="J12" s="72"/>
      <c r="K12" s="72"/>
      <c r="L12" s="73"/>
      <c r="M12" s="73"/>
      <c r="N12" s="73"/>
      <c r="O12" s="73"/>
      <c r="P12" s="73"/>
      <c r="Q12" s="73"/>
      <c r="R12" s="74"/>
      <c r="S12" s="75"/>
      <c r="T12" s="76"/>
    </row>
    <row r="13" spans="1:34" s="2" customFormat="1" ht="21.75" customHeight="1">
      <c r="A13" s="3"/>
      <c r="B13" s="77" t="s">
        <v>37</v>
      </c>
      <c r="C13" s="67" t="str">
        <f t="shared" ref="C13:C21" si="0">IF($H$2="","",$H$2)</f>
        <v/>
      </c>
      <c r="D13" s="78"/>
      <c r="E13" s="121" t="str">
        <f t="shared" ref="E13:E21" si="1">PHONETIC(D13)</f>
        <v/>
      </c>
      <c r="F13" s="79"/>
      <c r="G13" s="80"/>
      <c r="H13" s="71"/>
      <c r="I13" s="72"/>
      <c r="J13" s="72"/>
      <c r="K13" s="72"/>
      <c r="L13" s="73"/>
      <c r="M13" s="73"/>
      <c r="N13" s="73"/>
      <c r="O13" s="73"/>
      <c r="P13" s="73"/>
      <c r="Q13" s="81"/>
      <c r="R13" s="74"/>
      <c r="S13" s="82"/>
      <c r="T13" s="83"/>
    </row>
    <row r="14" spans="1:34" s="2" customFormat="1" ht="21.75" customHeight="1">
      <c r="A14" s="3"/>
      <c r="B14" s="77" t="s">
        <v>38</v>
      </c>
      <c r="C14" s="67" t="str">
        <f t="shared" si="0"/>
        <v/>
      </c>
      <c r="D14" s="84"/>
      <c r="E14" s="121" t="str">
        <f t="shared" si="1"/>
        <v/>
      </c>
      <c r="F14" s="85"/>
      <c r="G14" s="86"/>
      <c r="H14" s="71"/>
      <c r="I14" s="72"/>
      <c r="J14" s="72"/>
      <c r="K14" s="72"/>
      <c r="L14" s="73"/>
      <c r="M14" s="73"/>
      <c r="N14" s="73"/>
      <c r="O14" s="73"/>
      <c r="P14" s="73"/>
      <c r="Q14" s="87"/>
      <c r="R14" s="74"/>
      <c r="S14" s="88"/>
      <c r="T14" s="83"/>
    </row>
    <row r="15" spans="1:34" s="2" customFormat="1" ht="21.75" customHeight="1">
      <c r="A15" s="3"/>
      <c r="B15" s="77" t="s">
        <v>0</v>
      </c>
      <c r="C15" s="67" t="str">
        <f t="shared" si="0"/>
        <v/>
      </c>
      <c r="D15" s="84"/>
      <c r="E15" s="121" t="str">
        <f t="shared" si="1"/>
        <v/>
      </c>
      <c r="F15" s="85"/>
      <c r="G15" s="86"/>
      <c r="H15" s="71"/>
      <c r="I15" s="72"/>
      <c r="J15" s="72"/>
      <c r="K15" s="72"/>
      <c r="L15" s="73"/>
      <c r="M15" s="73"/>
      <c r="N15" s="73"/>
      <c r="O15" s="73"/>
      <c r="P15" s="73"/>
      <c r="Q15" s="87"/>
      <c r="R15" s="89"/>
      <c r="S15" s="88"/>
      <c r="T15" s="83"/>
    </row>
    <row r="16" spans="1:34" s="2" customFormat="1" ht="21.75" customHeight="1">
      <c r="A16" s="3"/>
      <c r="B16" s="77" t="s">
        <v>1</v>
      </c>
      <c r="C16" s="67" t="str">
        <f t="shared" si="0"/>
        <v/>
      </c>
      <c r="D16" s="78"/>
      <c r="E16" s="121" t="str">
        <f t="shared" si="1"/>
        <v/>
      </c>
      <c r="F16" s="79"/>
      <c r="G16" s="80"/>
      <c r="H16" s="71"/>
      <c r="I16" s="72"/>
      <c r="J16" s="72"/>
      <c r="K16" s="72"/>
      <c r="L16" s="73"/>
      <c r="M16" s="73"/>
      <c r="N16" s="73"/>
      <c r="O16" s="73"/>
      <c r="P16" s="73"/>
      <c r="Q16" s="81"/>
      <c r="R16" s="74"/>
      <c r="S16" s="82"/>
      <c r="T16" s="83"/>
    </row>
    <row r="17" spans="1:20" s="2" customFormat="1" ht="21.75" customHeight="1">
      <c r="A17" s="35"/>
      <c r="B17" s="77" t="s">
        <v>39</v>
      </c>
      <c r="C17" s="67" t="str">
        <f t="shared" si="0"/>
        <v/>
      </c>
      <c r="D17" s="84"/>
      <c r="E17" s="121" t="str">
        <f t="shared" si="1"/>
        <v/>
      </c>
      <c r="F17" s="85"/>
      <c r="G17" s="86"/>
      <c r="H17" s="71"/>
      <c r="I17" s="72"/>
      <c r="J17" s="72"/>
      <c r="K17" s="72"/>
      <c r="L17" s="73"/>
      <c r="M17" s="73"/>
      <c r="N17" s="73"/>
      <c r="O17" s="73"/>
      <c r="P17" s="73"/>
      <c r="Q17" s="87"/>
      <c r="R17" s="89"/>
      <c r="S17" s="88"/>
      <c r="T17" s="83"/>
    </row>
    <row r="18" spans="1:20" s="2" customFormat="1" ht="21.75" customHeight="1">
      <c r="A18" s="3"/>
      <c r="B18" s="77" t="s">
        <v>40</v>
      </c>
      <c r="C18" s="67" t="str">
        <f t="shared" si="0"/>
        <v/>
      </c>
      <c r="D18" s="78"/>
      <c r="E18" s="121" t="str">
        <f t="shared" si="1"/>
        <v/>
      </c>
      <c r="F18" s="79"/>
      <c r="G18" s="80"/>
      <c r="H18" s="71"/>
      <c r="I18" s="72"/>
      <c r="J18" s="72"/>
      <c r="K18" s="72"/>
      <c r="L18" s="73"/>
      <c r="M18" s="73"/>
      <c r="N18" s="73"/>
      <c r="O18" s="73"/>
      <c r="P18" s="73"/>
      <c r="Q18" s="81"/>
      <c r="R18" s="74"/>
      <c r="S18" s="82"/>
      <c r="T18" s="90"/>
    </row>
    <row r="19" spans="1:20" s="2" customFormat="1" ht="21.75" customHeight="1">
      <c r="A19" s="3"/>
      <c r="B19" s="77" t="s">
        <v>41</v>
      </c>
      <c r="C19" s="67" t="str">
        <f t="shared" si="0"/>
        <v/>
      </c>
      <c r="D19" s="84"/>
      <c r="E19" s="121" t="str">
        <f>PHONETIC(D19)</f>
        <v/>
      </c>
      <c r="F19" s="85"/>
      <c r="G19" s="86"/>
      <c r="H19" s="71"/>
      <c r="I19" s="72"/>
      <c r="J19" s="72"/>
      <c r="K19" s="72"/>
      <c r="L19" s="73"/>
      <c r="M19" s="73"/>
      <c r="N19" s="73"/>
      <c r="O19" s="73"/>
      <c r="P19" s="73"/>
      <c r="Q19" s="87"/>
      <c r="R19" s="89"/>
      <c r="S19" s="88"/>
      <c r="T19" s="90"/>
    </row>
    <row r="20" spans="1:20" s="2" customFormat="1" ht="21.75" customHeight="1">
      <c r="A20" s="3"/>
      <c r="B20" s="77" t="s">
        <v>42</v>
      </c>
      <c r="C20" s="67" t="str">
        <f t="shared" si="0"/>
        <v/>
      </c>
      <c r="D20" s="84"/>
      <c r="E20" s="121" t="str">
        <f t="shared" si="1"/>
        <v/>
      </c>
      <c r="F20" s="85"/>
      <c r="G20" s="86"/>
      <c r="H20" s="71"/>
      <c r="I20" s="72"/>
      <c r="J20" s="72"/>
      <c r="K20" s="72"/>
      <c r="L20" s="73"/>
      <c r="M20" s="73"/>
      <c r="N20" s="73"/>
      <c r="O20" s="73"/>
      <c r="P20" s="73"/>
      <c r="Q20" s="87"/>
      <c r="R20" s="89"/>
      <c r="S20" s="88"/>
      <c r="T20" s="90"/>
    </row>
    <row r="21" spans="1:20" s="2" customFormat="1" ht="21.75" customHeight="1">
      <c r="A21" s="3"/>
      <c r="B21" s="77" t="s">
        <v>43</v>
      </c>
      <c r="C21" s="67" t="str">
        <f t="shared" si="0"/>
        <v/>
      </c>
      <c r="D21" s="84"/>
      <c r="E21" s="121" t="str">
        <f t="shared" si="1"/>
        <v/>
      </c>
      <c r="F21" s="85"/>
      <c r="G21" s="86"/>
      <c r="H21" s="71"/>
      <c r="I21" s="72"/>
      <c r="J21" s="72"/>
      <c r="K21" s="72"/>
      <c r="L21" s="73"/>
      <c r="M21" s="73"/>
      <c r="N21" s="73"/>
      <c r="O21" s="73"/>
      <c r="P21" s="73"/>
      <c r="Q21" s="87"/>
      <c r="R21" s="89"/>
      <c r="S21" s="88"/>
      <c r="T21" s="90"/>
    </row>
    <row r="22" spans="1:20" ht="18.75" customHeight="1">
      <c r="B22" s="91"/>
      <c r="C22" s="92"/>
      <c r="D22" s="93"/>
      <c r="E22" s="93"/>
      <c r="F22" s="94" t="s">
        <v>44</v>
      </c>
      <c r="G22" s="125"/>
      <c r="H22" s="95">
        <f t="shared" ref="H22:Q22" si="2">COUNTIF(H12:H21,"◎")</f>
        <v>0</v>
      </c>
      <c r="I22" s="96">
        <f t="shared" si="2"/>
        <v>0</v>
      </c>
      <c r="J22" s="96">
        <f t="shared" si="2"/>
        <v>0</v>
      </c>
      <c r="K22" s="96">
        <f t="shared" si="2"/>
        <v>0</v>
      </c>
      <c r="L22" s="97">
        <f t="shared" ref="L22:M22" si="3">COUNTIF(L12:L21,"◎")</f>
        <v>0</v>
      </c>
      <c r="M22" s="97">
        <f t="shared" si="3"/>
        <v>0</v>
      </c>
      <c r="N22" s="97">
        <f t="shared" si="2"/>
        <v>0</v>
      </c>
      <c r="O22" s="97">
        <f t="shared" si="2"/>
        <v>0</v>
      </c>
      <c r="P22" s="97">
        <f t="shared" si="2"/>
        <v>0</v>
      </c>
      <c r="Q22" s="97">
        <f t="shared" si="2"/>
        <v>0</v>
      </c>
      <c r="R22" s="127">
        <f>COUNTIF(R12:R21,"○")</f>
        <v>0</v>
      </c>
      <c r="S22" s="129">
        <f>COUNTIF(S12:S21,"○")</f>
        <v>0</v>
      </c>
      <c r="T22" s="98"/>
    </row>
    <row r="23" spans="1:20" ht="18.75" customHeight="1" thickBot="1">
      <c r="B23" s="99"/>
      <c r="C23" s="100"/>
      <c r="D23" s="101"/>
      <c r="E23" s="101"/>
      <c r="F23" s="102" t="s">
        <v>45</v>
      </c>
      <c r="G23" s="126"/>
      <c r="H23" s="103">
        <f t="shared" ref="H23:Q23" si="4">COUNTIF(H12:H21,"○")</f>
        <v>0</v>
      </c>
      <c r="I23" s="104">
        <f t="shared" si="4"/>
        <v>0</v>
      </c>
      <c r="J23" s="104">
        <f t="shared" si="4"/>
        <v>0</v>
      </c>
      <c r="K23" s="104">
        <f t="shared" si="4"/>
        <v>0</v>
      </c>
      <c r="L23" s="105">
        <f t="shared" ref="L23:M23" si="5">COUNTIF(L12:L21,"○")</f>
        <v>0</v>
      </c>
      <c r="M23" s="105">
        <f t="shared" si="5"/>
        <v>0</v>
      </c>
      <c r="N23" s="105">
        <f t="shared" si="4"/>
        <v>0</v>
      </c>
      <c r="O23" s="105">
        <f t="shared" si="4"/>
        <v>0</v>
      </c>
      <c r="P23" s="105">
        <f t="shared" si="4"/>
        <v>0</v>
      </c>
      <c r="Q23" s="105">
        <f t="shared" si="4"/>
        <v>0</v>
      </c>
      <c r="R23" s="128"/>
      <c r="S23" s="130"/>
      <c r="T23" s="106"/>
    </row>
    <row r="24" spans="1:20">
      <c r="B24" s="122" t="s">
        <v>46</v>
      </c>
      <c r="C24" s="108"/>
      <c r="D24" s="107"/>
      <c r="E24" s="107"/>
    </row>
    <row r="25" spans="1:20">
      <c r="B25" s="107"/>
      <c r="C25" s="108"/>
      <c r="D25" s="107"/>
      <c r="E25" s="107"/>
    </row>
    <row r="27" spans="1:20" ht="18.75" customHeight="1">
      <c r="D27" s="26" t="s">
        <v>14</v>
      </c>
      <c r="E27" s="109">
        <f>COUNTA(D12:D21)</f>
        <v>0</v>
      </c>
      <c r="F27" s="1"/>
    </row>
    <row r="28" spans="1:20" ht="18.75" customHeight="1">
      <c r="D28" s="26" t="s">
        <v>15</v>
      </c>
      <c r="E28" s="110">
        <f>E27*IF(K2="賛助会社",2000,3800)</f>
        <v>0</v>
      </c>
    </row>
    <row r="29" spans="1:20" ht="20.399999999999999">
      <c r="B29" s="1"/>
      <c r="D29" s="3" t="s">
        <v>47</v>
      </c>
      <c r="E29" s="3" ph="1"/>
    </row>
    <row r="30" spans="1:20" ht="20.399999999999999">
      <c r="E30" s="3" ph="1"/>
    </row>
    <row r="31" spans="1:20" ht="20.399999999999999">
      <c r="E31" s="3" ph="1"/>
    </row>
    <row r="32" spans="1:20" ht="20.399999999999999">
      <c r="E32" s="3" ph="1"/>
    </row>
    <row r="33" spans="5:5" ht="20.399999999999999">
      <c r="E33" s="3" ph="1"/>
    </row>
    <row r="34" spans="5:5" ht="20.399999999999999">
      <c r="E34" s="3" ph="1"/>
    </row>
    <row r="35" spans="5:5" ht="20.399999999999999">
      <c r="E35" s="3" ph="1"/>
    </row>
    <row r="36" spans="5:5" ht="20.399999999999999">
      <c r="E36" s="3" ph="1"/>
    </row>
    <row r="37" spans="5:5" ht="20.399999999999999">
      <c r="E37" s="3" ph="1"/>
    </row>
    <row r="38" spans="5:5" ht="20.399999999999999">
      <c r="E38" s="3" ph="1"/>
    </row>
    <row r="39" spans="5:5" ht="20.399999999999999">
      <c r="E39" s="3" ph="1"/>
    </row>
    <row r="40" spans="5:5" ht="20.399999999999999">
      <c r="E40" s="3" ph="1"/>
    </row>
    <row r="41" spans="5:5" ht="20.399999999999999">
      <c r="E41" s="3" ph="1"/>
    </row>
    <row r="42" spans="5:5" ht="20.399999999999999">
      <c r="E42" s="3" ph="1"/>
    </row>
    <row r="43" spans="5:5" ht="20.399999999999999">
      <c r="E43" s="3" ph="1"/>
    </row>
    <row r="44" spans="5:5" ht="20.399999999999999">
      <c r="E44" s="3" ph="1"/>
    </row>
    <row r="45" spans="5:5" ht="20.399999999999999">
      <c r="E45" s="3" ph="1"/>
    </row>
    <row r="46" spans="5:5" ht="20.399999999999999">
      <c r="E46" s="3" ph="1"/>
    </row>
    <row r="47" spans="5:5" ht="20.399999999999999">
      <c r="E47" s="3" ph="1"/>
    </row>
    <row r="48" spans="5:5" ht="20.399999999999999">
      <c r="E48" s="3" ph="1"/>
    </row>
    <row r="49" spans="5:5" ht="20.399999999999999">
      <c r="E49" s="3" ph="1"/>
    </row>
    <row r="50" spans="5:5" ht="20.399999999999999">
      <c r="E50" s="3" ph="1"/>
    </row>
    <row r="51" spans="5:5" ht="20.399999999999999">
      <c r="E51" s="3" ph="1"/>
    </row>
    <row r="52" spans="5:5" ht="20.399999999999999">
      <c r="E52" s="3" ph="1"/>
    </row>
    <row r="53" spans="5:5" ht="20.399999999999999">
      <c r="E53" s="3" ph="1"/>
    </row>
    <row r="54" spans="5:5" ht="20.399999999999999">
      <c r="E54" s="3" ph="1"/>
    </row>
    <row r="55" spans="5:5" ht="20.399999999999999">
      <c r="E55" s="3" ph="1"/>
    </row>
    <row r="56" spans="5:5" ht="20.399999999999999">
      <c r="E56" s="3" ph="1"/>
    </row>
    <row r="57" spans="5:5" ht="20.399999999999999">
      <c r="E57" s="3" ph="1"/>
    </row>
    <row r="58" spans="5:5" ht="20.399999999999999">
      <c r="E58" s="3" ph="1"/>
    </row>
    <row r="59" spans="5:5" ht="20.399999999999999">
      <c r="E59" s="3" ph="1"/>
    </row>
    <row r="60" spans="5:5" ht="20.399999999999999">
      <c r="E60" s="3" ph="1"/>
    </row>
    <row r="61" spans="5:5" ht="20.399999999999999">
      <c r="E61" s="3" ph="1"/>
    </row>
    <row r="62" spans="5:5" ht="20.399999999999999">
      <c r="E62" s="3" ph="1"/>
    </row>
    <row r="63" spans="5:5" ht="20.399999999999999">
      <c r="E63" s="3" ph="1"/>
    </row>
    <row r="64" spans="5:5" ht="20.399999999999999">
      <c r="E64" s="3" ph="1"/>
    </row>
    <row r="65" spans="5:5" ht="20.399999999999999">
      <c r="E65" s="3" ph="1"/>
    </row>
    <row r="66" spans="5:5" ht="20.399999999999999">
      <c r="E66" s="3" ph="1"/>
    </row>
    <row r="67" spans="5:5" ht="20.399999999999999">
      <c r="E67" s="3" ph="1"/>
    </row>
    <row r="68" spans="5:5" ht="20.399999999999999">
      <c r="E68" s="3" ph="1"/>
    </row>
    <row r="69" spans="5:5" ht="20.399999999999999">
      <c r="E69" s="3" ph="1"/>
    </row>
    <row r="70" spans="5:5" ht="20.399999999999999">
      <c r="E70" s="3" ph="1"/>
    </row>
    <row r="71" spans="5:5" ht="20.399999999999999">
      <c r="E71" s="3" ph="1"/>
    </row>
    <row r="72" spans="5:5" ht="20.399999999999999">
      <c r="E72" s="3" ph="1"/>
    </row>
    <row r="73" spans="5:5" ht="20.399999999999999">
      <c r="E73" s="3" ph="1"/>
    </row>
    <row r="74" spans="5:5" ht="20.399999999999999">
      <c r="E74" s="3" ph="1"/>
    </row>
    <row r="75" spans="5:5" ht="20.399999999999999">
      <c r="E75" s="3" ph="1"/>
    </row>
    <row r="76" spans="5:5" ht="20.399999999999999">
      <c r="E76" s="3" ph="1"/>
    </row>
    <row r="77" spans="5:5" ht="20.399999999999999">
      <c r="E77" s="3" ph="1"/>
    </row>
    <row r="78" spans="5:5" ht="20.399999999999999">
      <c r="E78" s="3" ph="1"/>
    </row>
    <row r="79" spans="5:5" ht="20.399999999999999">
      <c r="E79" s="3" ph="1"/>
    </row>
    <row r="80" spans="5:5" ht="20.399999999999999">
      <c r="E80" s="3" ph="1"/>
    </row>
    <row r="81" spans="5:5" ht="20.399999999999999">
      <c r="E81" s="3" ph="1"/>
    </row>
    <row r="82" spans="5:5" ht="20.399999999999999">
      <c r="E82" s="3" ph="1"/>
    </row>
    <row r="83" spans="5:5" ht="20.399999999999999">
      <c r="E83" s="3" ph="1"/>
    </row>
    <row r="84" spans="5:5" ht="20.399999999999999">
      <c r="E84" s="3" ph="1"/>
    </row>
    <row r="85" spans="5:5" ht="20.399999999999999">
      <c r="E85" s="3" ph="1"/>
    </row>
    <row r="86" spans="5:5" ht="20.399999999999999">
      <c r="E86" s="3" ph="1"/>
    </row>
    <row r="87" spans="5:5" ht="20.399999999999999">
      <c r="E87" s="3" ph="1"/>
    </row>
    <row r="88" spans="5:5" ht="20.399999999999999">
      <c r="E88" s="3" ph="1"/>
    </row>
    <row r="97" spans="5:5" ht="20.399999999999999">
      <c r="E97" s="3" ph="1"/>
    </row>
    <row r="98" spans="5:5" ht="20.399999999999999">
      <c r="E98" s="3" ph="1"/>
    </row>
    <row r="99" spans="5:5" ht="20.399999999999999">
      <c r="E99" s="3" ph="1"/>
    </row>
    <row r="100" spans="5:5" ht="20.399999999999999">
      <c r="E100" s="3" ph="1"/>
    </row>
    <row r="101" spans="5:5" ht="20.399999999999999">
      <c r="E101" s="3" ph="1"/>
    </row>
    <row r="102" spans="5:5" ht="20.399999999999999">
      <c r="E102" s="3" ph="1"/>
    </row>
    <row r="103" spans="5:5" ht="20.399999999999999">
      <c r="E103" s="3" ph="1"/>
    </row>
    <row r="104" spans="5:5" ht="20.399999999999999">
      <c r="E104" s="3" ph="1"/>
    </row>
    <row r="105" spans="5:5" ht="20.399999999999999">
      <c r="E105" s="3" ph="1"/>
    </row>
    <row r="106" spans="5:5" ht="20.399999999999999">
      <c r="E106" s="3" ph="1"/>
    </row>
    <row r="107" spans="5:5" ht="20.399999999999999">
      <c r="E107" s="3" ph="1"/>
    </row>
    <row r="108" spans="5:5" ht="20.399999999999999">
      <c r="E108" s="3" ph="1"/>
    </row>
    <row r="109" spans="5:5" ht="20.399999999999999">
      <c r="E109" s="3" ph="1"/>
    </row>
    <row r="110" spans="5:5" ht="20.399999999999999">
      <c r="E110" s="3" ph="1"/>
    </row>
    <row r="111" spans="5:5" ht="20.399999999999999">
      <c r="E111" s="3" ph="1"/>
    </row>
    <row r="112" spans="5:5" ht="20.399999999999999">
      <c r="E112" s="3" ph="1"/>
    </row>
    <row r="113" spans="5:5" ht="20.399999999999999">
      <c r="E113" s="3" ph="1"/>
    </row>
    <row r="114" spans="5:5" ht="20.399999999999999">
      <c r="E114" s="3" ph="1"/>
    </row>
    <row r="115" spans="5:5" ht="20.399999999999999">
      <c r="E115" s="3" ph="1"/>
    </row>
    <row r="116" spans="5:5" ht="20.399999999999999">
      <c r="E116" s="3" ph="1"/>
    </row>
    <row r="117" spans="5:5" ht="20.399999999999999">
      <c r="E117" s="3" ph="1"/>
    </row>
    <row r="118" spans="5:5" ht="20.399999999999999">
      <c r="E118" s="3" ph="1"/>
    </row>
    <row r="119" spans="5:5" ht="20.399999999999999">
      <c r="E119" s="3" ph="1"/>
    </row>
    <row r="120" spans="5:5" ht="20.399999999999999">
      <c r="E120" s="3" ph="1"/>
    </row>
    <row r="121" spans="5:5" ht="20.399999999999999">
      <c r="E121" s="3" ph="1"/>
    </row>
    <row r="122" spans="5:5" ht="20.399999999999999">
      <c r="E122" s="3" ph="1"/>
    </row>
    <row r="123" spans="5:5" ht="20.399999999999999">
      <c r="E123" s="3" ph="1"/>
    </row>
    <row r="124" spans="5:5" ht="20.399999999999999">
      <c r="E124" s="3" ph="1"/>
    </row>
    <row r="125" spans="5:5" ht="20.399999999999999">
      <c r="E125" s="3" ph="1"/>
    </row>
    <row r="126" spans="5:5" ht="20.399999999999999">
      <c r="E126" s="3" ph="1"/>
    </row>
    <row r="127" spans="5:5" ht="20.399999999999999">
      <c r="E127" s="3" ph="1"/>
    </row>
    <row r="128" spans="5:5" ht="20.399999999999999">
      <c r="E128" s="3" ph="1"/>
    </row>
    <row r="129" spans="5:5" ht="20.399999999999999">
      <c r="E129" s="3" ph="1"/>
    </row>
    <row r="130" spans="5:5" ht="20.399999999999999">
      <c r="E130" s="3" ph="1"/>
    </row>
    <row r="131" spans="5:5" ht="20.399999999999999">
      <c r="E131" s="3" ph="1"/>
    </row>
    <row r="132" spans="5:5" ht="20.399999999999999">
      <c r="E132" s="3" ph="1"/>
    </row>
    <row r="133" spans="5:5" ht="20.399999999999999">
      <c r="E133" s="3" ph="1"/>
    </row>
    <row r="134" spans="5:5" ht="20.399999999999999">
      <c r="E134" s="3" ph="1"/>
    </row>
    <row r="135" spans="5:5" ht="20.399999999999999">
      <c r="E135" s="3" ph="1"/>
    </row>
    <row r="136" spans="5:5" ht="20.399999999999999">
      <c r="E136" s="3" ph="1"/>
    </row>
    <row r="137" spans="5:5" ht="20.399999999999999">
      <c r="E137" s="3" ph="1"/>
    </row>
    <row r="138" spans="5:5" ht="20.399999999999999">
      <c r="E138" s="3" ph="1"/>
    </row>
    <row r="139" spans="5:5" ht="20.399999999999999">
      <c r="E139" s="3" ph="1"/>
    </row>
    <row r="140" spans="5:5" ht="20.399999999999999">
      <c r="E140" s="3" ph="1"/>
    </row>
    <row r="141" spans="5:5" ht="20.399999999999999">
      <c r="E141" s="3" ph="1"/>
    </row>
    <row r="142" spans="5:5" ht="20.399999999999999">
      <c r="E142" s="3" ph="1"/>
    </row>
    <row r="143" spans="5:5" ht="20.399999999999999">
      <c r="E143" s="3" ph="1"/>
    </row>
    <row r="144" spans="5:5" ht="20.399999999999999">
      <c r="E144" s="3" ph="1"/>
    </row>
    <row r="145" spans="5:5" ht="20.399999999999999">
      <c r="E145" s="3" ph="1"/>
    </row>
    <row r="146" spans="5:5" ht="20.399999999999999">
      <c r="E146" s="3" ph="1"/>
    </row>
    <row r="147" spans="5:5" ht="20.399999999999999">
      <c r="E147" s="3" ph="1"/>
    </row>
    <row r="148" spans="5:5" ht="20.399999999999999">
      <c r="E148" s="3" ph="1"/>
    </row>
    <row r="149" spans="5:5" ht="20.399999999999999">
      <c r="E149" s="3" ph="1"/>
    </row>
    <row r="150" spans="5:5" ht="20.399999999999999">
      <c r="E150" s="3" ph="1"/>
    </row>
    <row r="151" spans="5:5" ht="20.399999999999999">
      <c r="E151" s="3" ph="1"/>
    </row>
    <row r="152" spans="5:5" ht="20.399999999999999">
      <c r="E152" s="3" ph="1"/>
    </row>
    <row r="153" spans="5:5" ht="20.399999999999999">
      <c r="E153" s="3" ph="1"/>
    </row>
    <row r="154" spans="5:5" ht="20.399999999999999">
      <c r="E154" s="3" ph="1"/>
    </row>
    <row r="155" spans="5:5" ht="20.399999999999999">
      <c r="E155" s="3" ph="1"/>
    </row>
    <row r="156" spans="5:5" ht="20.399999999999999">
      <c r="E156" s="3" ph="1"/>
    </row>
    <row r="165" spans="5:5" ht="20.399999999999999">
      <c r="E165" s="3" ph="1"/>
    </row>
    <row r="166" spans="5:5" ht="20.399999999999999">
      <c r="E166" s="3" ph="1"/>
    </row>
    <row r="167" spans="5:5" ht="20.399999999999999">
      <c r="E167" s="3" ph="1"/>
    </row>
    <row r="168" spans="5:5" ht="20.399999999999999">
      <c r="E168" s="3" ph="1"/>
    </row>
    <row r="169" spans="5:5" ht="20.399999999999999">
      <c r="E169" s="3" ph="1"/>
    </row>
    <row r="170" spans="5:5" ht="20.399999999999999">
      <c r="E170" s="3" ph="1"/>
    </row>
    <row r="171" spans="5:5" ht="20.399999999999999">
      <c r="E171" s="3" ph="1"/>
    </row>
    <row r="172" spans="5:5" ht="20.399999999999999">
      <c r="E172" s="3" ph="1"/>
    </row>
    <row r="173" spans="5:5" ht="20.399999999999999">
      <c r="E173" s="3" ph="1"/>
    </row>
    <row r="174" spans="5:5" ht="20.399999999999999">
      <c r="E174" s="3" ph="1"/>
    </row>
    <row r="175" spans="5:5" ht="20.399999999999999">
      <c r="E175" s="3" ph="1"/>
    </row>
    <row r="176" spans="5:5" ht="20.399999999999999">
      <c r="E176" s="3" ph="1"/>
    </row>
    <row r="177" spans="5:5" ht="20.399999999999999">
      <c r="E177" s="3" ph="1"/>
    </row>
    <row r="178" spans="5:5" ht="20.399999999999999">
      <c r="E178" s="3" ph="1"/>
    </row>
    <row r="179" spans="5:5" ht="20.399999999999999">
      <c r="E179" s="3" ph="1"/>
    </row>
    <row r="180" spans="5:5" ht="20.399999999999999">
      <c r="E180" s="3" ph="1"/>
    </row>
    <row r="181" spans="5:5" ht="20.399999999999999">
      <c r="E181" s="3" ph="1"/>
    </row>
    <row r="182" spans="5:5" ht="20.399999999999999">
      <c r="E182" s="3" ph="1"/>
    </row>
    <row r="183" spans="5:5" ht="20.399999999999999">
      <c r="E183" s="3" ph="1"/>
    </row>
    <row r="184" spans="5:5" ht="20.399999999999999">
      <c r="E184" s="3" ph="1"/>
    </row>
    <row r="185" spans="5:5" ht="20.399999999999999">
      <c r="E185" s="3" ph="1"/>
    </row>
    <row r="186" spans="5:5" ht="20.399999999999999">
      <c r="E186" s="3" ph="1"/>
    </row>
    <row r="187" spans="5:5" ht="20.399999999999999">
      <c r="E187" s="3" ph="1"/>
    </row>
    <row r="188" spans="5:5" ht="20.399999999999999">
      <c r="E188" s="3" ph="1"/>
    </row>
    <row r="189" spans="5:5" ht="20.399999999999999">
      <c r="E189" s="3" ph="1"/>
    </row>
    <row r="190" spans="5:5" ht="20.399999999999999">
      <c r="E190" s="3" ph="1"/>
    </row>
    <row r="191" spans="5:5" ht="20.399999999999999">
      <c r="E191" s="3" ph="1"/>
    </row>
    <row r="192" spans="5:5" ht="20.399999999999999">
      <c r="E192" s="3" ph="1"/>
    </row>
    <row r="193" spans="5:5" ht="20.399999999999999">
      <c r="E193" s="3" ph="1"/>
    </row>
    <row r="194" spans="5:5" ht="20.399999999999999">
      <c r="E194" s="3" ph="1"/>
    </row>
    <row r="195" spans="5:5" ht="20.399999999999999">
      <c r="E195" s="3" ph="1"/>
    </row>
    <row r="196" spans="5:5" ht="20.399999999999999">
      <c r="E196" s="3" ph="1"/>
    </row>
    <row r="197" spans="5:5" ht="20.399999999999999">
      <c r="E197" s="3" ph="1"/>
    </row>
    <row r="198" spans="5:5" ht="20.399999999999999">
      <c r="E198" s="3" ph="1"/>
    </row>
    <row r="199" spans="5:5" ht="20.399999999999999">
      <c r="E199" s="3" ph="1"/>
    </row>
    <row r="200" spans="5:5" ht="20.399999999999999">
      <c r="E200" s="3" ph="1"/>
    </row>
    <row r="201" spans="5:5" ht="20.399999999999999">
      <c r="E201" s="3" ph="1"/>
    </row>
    <row r="202" spans="5:5" ht="20.399999999999999">
      <c r="E202" s="3" ph="1"/>
    </row>
    <row r="203" spans="5:5" ht="20.399999999999999">
      <c r="E203" s="3" ph="1"/>
    </row>
    <row r="204" spans="5:5" ht="20.399999999999999">
      <c r="E204" s="3" ph="1"/>
    </row>
    <row r="205" spans="5:5" ht="20.399999999999999">
      <c r="E205" s="3" ph="1"/>
    </row>
    <row r="206" spans="5:5" ht="20.399999999999999">
      <c r="E206" s="3" ph="1"/>
    </row>
    <row r="207" spans="5:5" ht="20.399999999999999">
      <c r="E207" s="3" ph="1"/>
    </row>
    <row r="208" spans="5:5" ht="20.399999999999999">
      <c r="E208" s="3" ph="1"/>
    </row>
    <row r="209" spans="5:5" ht="20.399999999999999">
      <c r="E209" s="3" ph="1"/>
    </row>
    <row r="210" spans="5:5" ht="20.399999999999999">
      <c r="E210" s="3" ph="1"/>
    </row>
    <row r="211" spans="5:5" ht="20.399999999999999">
      <c r="E211" s="3" ph="1"/>
    </row>
    <row r="212" spans="5:5" ht="20.399999999999999">
      <c r="E212" s="3" ph="1"/>
    </row>
    <row r="213" spans="5:5" ht="20.399999999999999">
      <c r="E213" s="3" ph="1"/>
    </row>
    <row r="214" spans="5:5" ht="20.399999999999999">
      <c r="E214" s="3" ph="1"/>
    </row>
    <row r="215" spans="5:5" ht="20.399999999999999">
      <c r="E215" s="3" ph="1"/>
    </row>
    <row r="216" spans="5:5" ht="20.399999999999999">
      <c r="E216" s="3" ph="1"/>
    </row>
    <row r="217" spans="5:5" ht="20.399999999999999">
      <c r="E217" s="3" ph="1"/>
    </row>
    <row r="218" spans="5:5" ht="20.399999999999999">
      <c r="E218" s="3" ph="1"/>
    </row>
    <row r="219" spans="5:5" ht="20.399999999999999">
      <c r="E219" s="3" ph="1"/>
    </row>
    <row r="220" spans="5:5" ht="20.399999999999999">
      <c r="E220" s="3" ph="1"/>
    </row>
    <row r="221" spans="5:5" ht="20.399999999999999">
      <c r="E221" s="3" ph="1"/>
    </row>
    <row r="222" spans="5:5" ht="20.399999999999999">
      <c r="E222" s="3" ph="1"/>
    </row>
    <row r="223" spans="5:5" ht="20.399999999999999">
      <c r="E223" s="3" ph="1"/>
    </row>
    <row r="224" spans="5:5" ht="20.399999999999999">
      <c r="E224" s="3" ph="1"/>
    </row>
    <row r="233" spans="5:5" ht="20.399999999999999">
      <c r="E233" s="3" ph="1"/>
    </row>
    <row r="234" spans="5:5" ht="20.399999999999999">
      <c r="E234" s="3" ph="1"/>
    </row>
    <row r="235" spans="5:5" ht="20.399999999999999">
      <c r="E235" s="3" ph="1"/>
    </row>
    <row r="236" spans="5:5" ht="20.399999999999999">
      <c r="E236" s="3" ph="1"/>
    </row>
    <row r="237" spans="5:5" ht="20.399999999999999">
      <c r="E237" s="3" ph="1"/>
    </row>
    <row r="238" spans="5:5" ht="20.399999999999999">
      <c r="E238" s="3" ph="1"/>
    </row>
    <row r="239" spans="5:5" ht="20.399999999999999">
      <c r="E239" s="3" ph="1"/>
    </row>
    <row r="240" spans="5:5" ht="20.399999999999999">
      <c r="E240" s="3" ph="1"/>
    </row>
    <row r="241" spans="5:5" ht="20.399999999999999">
      <c r="E241" s="3" ph="1"/>
    </row>
    <row r="242" spans="5:5" ht="20.399999999999999">
      <c r="E242" s="3" ph="1"/>
    </row>
    <row r="243" spans="5:5" ht="20.399999999999999">
      <c r="E243" s="3" ph="1"/>
    </row>
    <row r="244" spans="5:5" ht="20.399999999999999">
      <c r="E244" s="3" ph="1"/>
    </row>
    <row r="245" spans="5:5" ht="20.399999999999999">
      <c r="E245" s="3" ph="1"/>
    </row>
    <row r="246" spans="5:5" ht="20.399999999999999">
      <c r="E246" s="3" ph="1"/>
    </row>
    <row r="247" spans="5:5" ht="20.399999999999999">
      <c r="E247" s="3" ph="1"/>
    </row>
    <row r="248" spans="5:5" ht="20.399999999999999">
      <c r="E248" s="3" ph="1"/>
    </row>
    <row r="249" spans="5:5" ht="20.399999999999999">
      <c r="E249" s="3" ph="1"/>
    </row>
    <row r="250" spans="5:5" ht="20.399999999999999">
      <c r="E250" s="3" ph="1"/>
    </row>
    <row r="251" spans="5:5" ht="20.399999999999999">
      <c r="E251" s="3" ph="1"/>
    </row>
    <row r="252" spans="5:5" ht="20.399999999999999">
      <c r="E252" s="3" ph="1"/>
    </row>
    <row r="253" spans="5:5" ht="20.399999999999999">
      <c r="E253" s="3" ph="1"/>
    </row>
    <row r="254" spans="5:5" ht="20.399999999999999">
      <c r="E254" s="3" ph="1"/>
    </row>
    <row r="255" spans="5:5" ht="20.399999999999999">
      <c r="E255" s="3" ph="1"/>
    </row>
    <row r="256" spans="5:5" ht="20.399999999999999">
      <c r="E256" s="3" ph="1"/>
    </row>
    <row r="265" spans="5:5" ht="20.399999999999999">
      <c r="E265" s="3" ph="1"/>
    </row>
    <row r="266" spans="5:5" ht="20.399999999999999">
      <c r="E266" s="3" ph="1"/>
    </row>
    <row r="267" spans="5:5" ht="20.399999999999999">
      <c r="E267" s="3" ph="1"/>
    </row>
    <row r="268" spans="5:5" ht="20.399999999999999">
      <c r="E268" s="3" ph="1"/>
    </row>
    <row r="269" spans="5:5" ht="20.399999999999999">
      <c r="E269" s="3" ph="1"/>
    </row>
    <row r="270" spans="5:5" ht="20.399999999999999">
      <c r="E270" s="3" ph="1"/>
    </row>
    <row r="271" spans="5:5" ht="20.399999999999999">
      <c r="E271" s="3" ph="1"/>
    </row>
    <row r="272" spans="5:5" ht="20.399999999999999">
      <c r="E272" s="3" ph="1"/>
    </row>
    <row r="273" spans="5:5" ht="20.399999999999999">
      <c r="E273" s="3" ph="1"/>
    </row>
    <row r="274" spans="5:5" ht="20.399999999999999">
      <c r="E274" s="3" ph="1"/>
    </row>
    <row r="275" spans="5:5" ht="20.399999999999999">
      <c r="E275" s="3" ph="1"/>
    </row>
    <row r="276" spans="5:5" ht="20.399999999999999">
      <c r="E276" s="3" ph="1"/>
    </row>
    <row r="277" spans="5:5" ht="20.399999999999999">
      <c r="E277" s="3" ph="1"/>
    </row>
    <row r="278" spans="5:5" ht="20.399999999999999">
      <c r="E278" s="3" ph="1"/>
    </row>
    <row r="279" spans="5:5" ht="20.399999999999999">
      <c r="E279" s="3" ph="1"/>
    </row>
  </sheetData>
  <mergeCells count="16">
    <mergeCell ref="G22:G23"/>
    <mergeCell ref="R22:R23"/>
    <mergeCell ref="S22:S23"/>
    <mergeCell ref="H2:J2"/>
    <mergeCell ref="O2:Q2"/>
    <mergeCell ref="I3:K3"/>
    <mergeCell ref="M3:N3"/>
    <mergeCell ref="P3:Q3"/>
    <mergeCell ref="M4:O4"/>
    <mergeCell ref="P4:Q4"/>
    <mergeCell ref="I4:K4"/>
    <mergeCell ref="R4:T4"/>
    <mergeCell ref="G7:G9"/>
    <mergeCell ref="R7:S7"/>
    <mergeCell ref="R8:R10"/>
    <mergeCell ref="S8:S10"/>
  </mergeCells>
  <phoneticPr fontId="2"/>
  <dataValidations count="2">
    <dataValidation type="list" allowBlank="1" showInputMessage="1" showErrorMessage="1" sqref="H12:P21" xr:uid="{00000000-0002-0000-0300-000000000000}">
      <formula1>"◎,○"</formula1>
    </dataValidation>
    <dataValidation type="list" allowBlank="1" showInputMessage="1" showErrorMessage="1" prompt="わからない場合は【選択してください】のままで構いません" sqref="K2" xr:uid="{00000000-0002-0000-0300-000001000000}">
      <formula1>"選択してください,賛助会社,非賛助会社"</formula1>
    </dataValidation>
  </dataValidations>
  <hyperlinks>
    <hyperlink ref="E5" r:id="rId1" xr:uid="{6B404B25-3155-4512-95AD-60BB0C439B14}"/>
  </hyperlinks>
  <printOptions horizontalCentered="1"/>
  <pageMargins left="0" right="0" top="0.98425196850393704" bottom="0.15748031496062992" header="0.35433070866141736" footer="0.27559055118110237"/>
  <pageSetup paperSize="9" scale="74" orientation="landscape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4.申込書</vt:lpstr>
      <vt:lpstr>'4.申込書'!Print_Area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唐品理絵</dc:creator>
  <cp:lastModifiedBy>N11002</cp:lastModifiedBy>
  <cp:lastPrinted>2026-04-06T02:28:22Z</cp:lastPrinted>
  <dcterms:created xsi:type="dcterms:W3CDTF">2023-03-06T07:23:52Z</dcterms:created>
  <dcterms:modified xsi:type="dcterms:W3CDTF">2026-04-06T02:38:51Z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97a89a-9189-4899-b564-97c97b2c6c1e_Enabled">
    <vt:lpwstr>true</vt:lpwstr>
  </property>
  <property fmtid="{D5CDD505-2E9C-101B-9397-08002B2CF9AE}" pid="3" name="MSIP_Label_6a97a89a-9189-4899-b564-97c97b2c6c1e_SetDate">
    <vt:lpwstr>2025-02-21T05:47:45Z</vt:lpwstr>
  </property>
  <property fmtid="{D5CDD505-2E9C-101B-9397-08002B2CF9AE}" pid="4" name="MSIP_Label_6a97a89a-9189-4899-b564-97c97b2c6c1e_Method">
    <vt:lpwstr>Standard</vt:lpwstr>
  </property>
  <property fmtid="{D5CDD505-2E9C-101B-9397-08002B2CF9AE}" pid="5" name="MSIP_Label_6a97a89a-9189-4899-b564-97c97b2c6c1e_Name">
    <vt:lpwstr>Unlabeled</vt:lpwstr>
  </property>
  <property fmtid="{D5CDD505-2E9C-101B-9397-08002B2CF9AE}" pid="6" name="MSIP_Label_6a97a89a-9189-4899-b564-97c97b2c6c1e_SiteId">
    <vt:lpwstr>e03e4558-630c-41ca-9c31-cf261fd0ccad</vt:lpwstr>
  </property>
  <property fmtid="{D5CDD505-2E9C-101B-9397-08002B2CF9AE}" pid="7" name="MSIP_Label_6a97a89a-9189-4899-b564-97c97b2c6c1e_ActionId">
    <vt:lpwstr>81b30aa6-218e-41c7-8dec-b8d911095fc5</vt:lpwstr>
  </property>
  <property fmtid="{D5CDD505-2E9C-101B-9397-08002B2CF9AE}" pid="8" name="MSIP_Label_6a97a89a-9189-4899-b564-97c97b2c6c1e_ContentBits">
    <vt:lpwstr>0</vt:lpwstr>
  </property>
</Properties>
</file>