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1_部内共有\010_経営企画部\部内共有\ＴＱＭ推進室\ＱＣサークル\2．群馬地区のすべて\10_リーダ研修会\統括会社用\2024年度\G-02-統 リーダー研修会統括（2024統括：澤藤）\★★★G02-統-01_事前準備資料\（参考）DM展開用\"/>
    </mc:Choice>
  </mc:AlternateContent>
  <bookViews>
    <workbookView xWindow="75" yWindow="45" windowWidth="14415" windowHeight="11760"/>
  </bookViews>
  <sheets>
    <sheet name="①2024申込書" sheetId="1" r:id="rId1"/>
    <sheet name="②（別紙）2024参加者登録" sheetId="5" r:id="rId2"/>
    <sheet name="Sheet1" sheetId="3" state="hidden" r:id="rId3"/>
  </sheets>
  <externalReferences>
    <externalReference r:id="rId4"/>
    <externalReference r:id="rId5"/>
    <externalReference r:id="rId6"/>
    <externalReference r:id="rId7"/>
  </externalReferences>
  <definedNames>
    <definedName name="_９月１０日_第１回グローバル日野_ＱＣサークル大会_各社３名" localSheetId="1">[1]行事一覧!#REF!</definedName>
    <definedName name="_９月１０日_第１回グローバル日野_ＱＣサークル大会_各社３名">[1]行事一覧!#REF!</definedName>
    <definedName name="_xlnm.Print_Area" localSheetId="0">①2024申込書!$A$1:$I$54</definedName>
    <definedName name="_xlnm.Print_Area" localSheetId="1">'②（別紙）2024参加者登録'!$A$1:$G$51</definedName>
    <definedName name="QC" localSheetId="1">[1]行事一覧!#REF!</definedName>
    <definedName name="QC">[1]行事一覧!#REF!</definedName>
    <definedName name="ＳＱＣ" localSheetId="1">[1]行事一覧!#REF!</definedName>
    <definedName name="ＳＱＣ">[1]行事一覧!#REF!</definedName>
    <definedName name="グループ">[2]サ一覧!$B$3:$L$85</definedName>
    <definedName name="仮" localSheetId="1">[3]行事一覧!#REF!</definedName>
    <definedName name="仮">[3]行事一覧!#REF!</definedName>
    <definedName name="会員" comment="わからない場合は空欄" localSheetId="1">[4]Sheet1!$B$2:$B$4</definedName>
    <definedName name="会員" comment="わからない場合は空欄">Sheet1!$B$2:$B$4</definedName>
    <definedName name="会員１">Sheet1!$B$2:$B$4</definedName>
    <definedName name="会員２">Sheet1!$B$2:$B$4</definedName>
    <definedName name="請求">Sheet1!$D$2:$D$4</definedName>
    <definedName name="武" localSheetId="1">[3]行事一覧!#REF!</definedName>
    <definedName name="武">[3]行事一覧!#REF!</definedName>
  </definedNames>
  <calcPr calcId="162913"/>
</workbook>
</file>

<file path=xl/calcChain.xml><?xml version="1.0" encoding="utf-8"?>
<calcChain xmlns="http://schemas.openxmlformats.org/spreadsheetml/2006/main">
  <c r="F21" i="1" l="1"/>
  <c r="G20" i="1" l="1"/>
  <c r="G19" i="1"/>
  <c r="G18" i="1"/>
  <c r="G17" i="1"/>
  <c r="G16" i="1"/>
  <c r="G15" i="1"/>
  <c r="G21" i="1" l="1"/>
</calcChain>
</file>

<file path=xl/sharedStrings.xml><?xml version="1.0" encoding="utf-8"?>
<sst xmlns="http://schemas.openxmlformats.org/spreadsheetml/2006/main" count="102" uniqueCount="93">
  <si>
    <t>※太枠の中にご記入下さい。</t>
    <rPh sb="1" eb="3">
      <t>フトワク</t>
    </rPh>
    <rPh sb="4" eb="5">
      <t>ナカ</t>
    </rPh>
    <rPh sb="7" eb="9">
      <t>キニュウ</t>
    </rPh>
    <rPh sb="9" eb="10">
      <t>クダ</t>
    </rPh>
    <phoneticPr fontId="4"/>
  </si>
  <si>
    <t>会社名</t>
    <rPh sb="0" eb="2">
      <t>カイシャ</t>
    </rPh>
    <rPh sb="2" eb="3">
      <t>メイ</t>
    </rPh>
    <phoneticPr fontId="4"/>
  </si>
  <si>
    <t>住所</t>
    <rPh sb="0" eb="2">
      <t>ジュウショ</t>
    </rPh>
    <phoneticPr fontId="4"/>
  </si>
  <si>
    <t>申込責任者</t>
    <rPh sb="0" eb="2">
      <t>モウシコミ</t>
    </rPh>
    <rPh sb="2" eb="5">
      <t>セキニンシャ</t>
    </rPh>
    <phoneticPr fontId="4"/>
  </si>
  <si>
    <t>所　属</t>
    <rPh sb="0" eb="1">
      <t>トコロ</t>
    </rPh>
    <rPh sb="2" eb="3">
      <t>ゾク</t>
    </rPh>
    <phoneticPr fontId="4"/>
  </si>
  <si>
    <t>氏　名</t>
    <rPh sb="0" eb="1">
      <t>シ</t>
    </rPh>
    <rPh sb="2" eb="3">
      <t>メイ</t>
    </rPh>
    <phoneticPr fontId="4"/>
  </si>
  <si>
    <t>ＴＥＬ</t>
    <phoneticPr fontId="4"/>
  </si>
  <si>
    <t>ＦＡＸ</t>
    <phoneticPr fontId="4"/>
  </si>
  <si>
    <t>E-mail</t>
    <phoneticPr fontId="4"/>
  </si>
  <si>
    <t>【申込人数】</t>
    <rPh sb="1" eb="3">
      <t>モウシコ</t>
    </rPh>
    <rPh sb="3" eb="5">
      <t>ニンズウ</t>
    </rPh>
    <phoneticPr fontId="4"/>
  </si>
  <si>
    <t>研　　　修　　　名</t>
    <rPh sb="0" eb="1">
      <t>ケン</t>
    </rPh>
    <rPh sb="4" eb="5">
      <t>オサム</t>
    </rPh>
    <rPh sb="8" eb="9">
      <t>メイ</t>
    </rPh>
    <phoneticPr fontId="4"/>
  </si>
  <si>
    <t>申込人数</t>
    <rPh sb="0" eb="2">
      <t>モウシコ</t>
    </rPh>
    <rPh sb="2" eb="4">
      <t>ニンズウ</t>
    </rPh>
    <phoneticPr fontId="4"/>
  </si>
  <si>
    <t>リーダーシップ初級編</t>
    <rPh sb="7" eb="9">
      <t>ショキュウ</t>
    </rPh>
    <rPh sb="9" eb="10">
      <t>ヘン</t>
    </rPh>
    <phoneticPr fontId="4"/>
  </si>
  <si>
    <t>ＱＣ７つ道具編（Ｑ７）</t>
    <rPh sb="4" eb="6">
      <t>ドウグ</t>
    </rPh>
    <rPh sb="6" eb="7">
      <t>ヘン</t>
    </rPh>
    <phoneticPr fontId="4"/>
  </si>
  <si>
    <t>新ＱＣ７つ道具編（Ｎ７）</t>
    <rPh sb="0" eb="1">
      <t>シン</t>
    </rPh>
    <rPh sb="5" eb="7">
      <t>ドウグ</t>
    </rPh>
    <rPh sb="7" eb="8">
      <t>ヘン</t>
    </rPh>
    <phoneticPr fontId="4"/>
  </si>
  <si>
    <t>サークル活動応用編（問題解決型）</t>
    <rPh sb="4" eb="6">
      <t>カツドウ</t>
    </rPh>
    <rPh sb="6" eb="8">
      <t>オウヨウ</t>
    </rPh>
    <rPh sb="8" eb="9">
      <t>ヘン</t>
    </rPh>
    <rPh sb="10" eb="12">
      <t>モンダイ</t>
    </rPh>
    <rPh sb="12" eb="15">
      <t>カイケツガタ</t>
    </rPh>
    <phoneticPr fontId="4"/>
  </si>
  <si>
    <t>サークル活動応用編（課題達成型）</t>
    <rPh sb="4" eb="6">
      <t>カツドウ</t>
    </rPh>
    <rPh sb="6" eb="8">
      <t>オウヨウ</t>
    </rPh>
    <rPh sb="8" eb="9">
      <t>ヘン</t>
    </rPh>
    <rPh sb="10" eb="12">
      <t>カダイ</t>
    </rPh>
    <rPh sb="12" eb="14">
      <t>タッセイ</t>
    </rPh>
    <rPh sb="14" eb="15">
      <t>カタ</t>
    </rPh>
    <phoneticPr fontId="4"/>
  </si>
  <si>
    <t>合　　　　計</t>
    <rPh sb="0" eb="1">
      <t>ゴウ</t>
    </rPh>
    <rPh sb="5" eb="6">
      <t>ケイ</t>
    </rPh>
    <phoneticPr fontId="4"/>
  </si>
  <si>
    <t>１．申込方法及び参加者登録</t>
    <rPh sb="2" eb="4">
      <t>モウシコミ</t>
    </rPh>
    <rPh sb="4" eb="6">
      <t>ホウホウ</t>
    </rPh>
    <rPh sb="6" eb="7">
      <t>オヨ</t>
    </rPh>
    <rPh sb="8" eb="11">
      <t>サンカシャ</t>
    </rPh>
    <rPh sb="11" eb="13">
      <t>トウロク</t>
    </rPh>
    <phoneticPr fontId="4"/>
  </si>
  <si>
    <t>　　（３）参加券（参加案内）等は、各コースの開催1週間前までに申込責任者様宛に</t>
    <rPh sb="5" eb="6">
      <t>３</t>
    </rPh>
    <rPh sb="6" eb="7">
      <t>クワ</t>
    </rPh>
    <rPh sb="7" eb="8">
      <t>ケン</t>
    </rPh>
    <rPh sb="9" eb="11">
      <t>サンカ</t>
    </rPh>
    <rPh sb="11" eb="13">
      <t>アンナイ</t>
    </rPh>
    <rPh sb="14" eb="15">
      <t>トウ</t>
    </rPh>
    <rPh sb="17" eb="18">
      <t>カク</t>
    </rPh>
    <rPh sb="22" eb="24">
      <t>カイサイ</t>
    </rPh>
    <rPh sb="25" eb="28">
      <t>シュウカンマエ</t>
    </rPh>
    <rPh sb="31" eb="33">
      <t>モウシコミ</t>
    </rPh>
    <rPh sb="33" eb="36">
      <t>セキニンシャ</t>
    </rPh>
    <rPh sb="36" eb="37">
      <t>サマ</t>
    </rPh>
    <rPh sb="37" eb="38">
      <t>アテ</t>
    </rPh>
    <phoneticPr fontId="4"/>
  </si>
  <si>
    <t>２．申込締切</t>
    <rPh sb="2" eb="4">
      <t>モウシコミ</t>
    </rPh>
    <rPh sb="4" eb="6">
      <t>シメキリ</t>
    </rPh>
    <phoneticPr fontId="4"/>
  </si>
  <si>
    <t>３．参加費</t>
    <rPh sb="2" eb="5">
      <t>サンカヒ</t>
    </rPh>
    <phoneticPr fontId="4"/>
  </si>
  <si>
    <t>　【個人情報の取り扱いについて】</t>
    <rPh sb="2" eb="4">
      <t>コジン</t>
    </rPh>
    <rPh sb="4" eb="6">
      <t>ジョウホウ</t>
    </rPh>
    <rPh sb="7" eb="8">
      <t>ト</t>
    </rPh>
    <rPh sb="9" eb="10">
      <t>アツカ</t>
    </rPh>
    <phoneticPr fontId="6"/>
  </si>
  <si>
    <t>　　本申込用紙による個人情報はＱＣサークル関東支部群馬地区主催の当該行事の運営管理のみ</t>
    <rPh sb="2" eb="3">
      <t>ホン</t>
    </rPh>
    <rPh sb="3" eb="5">
      <t>モウシコミ</t>
    </rPh>
    <rPh sb="5" eb="7">
      <t>ヨウシ</t>
    </rPh>
    <rPh sb="10" eb="12">
      <t>コジン</t>
    </rPh>
    <rPh sb="12" eb="14">
      <t>ジョウホウ</t>
    </rPh>
    <rPh sb="21" eb="23">
      <t>カントウ</t>
    </rPh>
    <rPh sb="23" eb="25">
      <t>シブ</t>
    </rPh>
    <rPh sb="25" eb="27">
      <t>グンマ</t>
    </rPh>
    <rPh sb="27" eb="29">
      <t>チク</t>
    </rPh>
    <rPh sb="29" eb="31">
      <t>シュサイ</t>
    </rPh>
    <rPh sb="32" eb="34">
      <t>トウガイ</t>
    </rPh>
    <rPh sb="34" eb="36">
      <t>ギョウジ</t>
    </rPh>
    <rPh sb="37" eb="39">
      <t>ウンエイ</t>
    </rPh>
    <rPh sb="39" eb="41">
      <t>カンリ</t>
    </rPh>
    <phoneticPr fontId="6"/>
  </si>
  <si>
    <t>　　に利用させていただきます。</t>
    <rPh sb="3" eb="5">
      <t>リヨウ</t>
    </rPh>
    <phoneticPr fontId="6"/>
  </si>
  <si>
    <t>別　紙</t>
    <rPh sb="0" eb="1">
      <t>ベツ</t>
    </rPh>
    <rPh sb="2" eb="3">
      <t>カミ</t>
    </rPh>
    <phoneticPr fontId="4"/>
  </si>
  <si>
    <t>仕　事　の　内　容</t>
    <rPh sb="0" eb="1">
      <t>ツカ</t>
    </rPh>
    <rPh sb="2" eb="3">
      <t>コト</t>
    </rPh>
    <rPh sb="6" eb="7">
      <t>ウチ</t>
    </rPh>
    <rPh sb="8" eb="9">
      <t>カタチ</t>
    </rPh>
    <phoneticPr fontId="4"/>
  </si>
  <si>
    <t>初級編</t>
    <rPh sb="0" eb="2">
      <t>ショキュウ</t>
    </rPh>
    <rPh sb="2" eb="3">
      <t>ヘン</t>
    </rPh>
    <phoneticPr fontId="4"/>
  </si>
  <si>
    <t>Ｑ７編</t>
    <rPh sb="2" eb="3">
      <t>ヘン</t>
    </rPh>
    <phoneticPr fontId="4"/>
  </si>
  <si>
    <t>Ｎ７編</t>
    <rPh sb="2" eb="3">
      <t>ヘン</t>
    </rPh>
    <phoneticPr fontId="4"/>
  </si>
  <si>
    <t>応用編</t>
    <rPh sb="0" eb="2">
      <t>オウヨウ</t>
    </rPh>
    <rPh sb="2" eb="3">
      <t>ヘン</t>
    </rPh>
    <phoneticPr fontId="4" alignment="distributed"/>
  </si>
  <si>
    <t>問題解決型</t>
    <rPh sb="0" eb="2">
      <t>モンダイ</t>
    </rPh>
    <rPh sb="2" eb="4">
      <t>カイケツ</t>
    </rPh>
    <rPh sb="4" eb="5">
      <t>ガタ</t>
    </rPh>
    <phoneticPr fontId="4" alignment="distributed"/>
  </si>
  <si>
    <t>課題達成型</t>
    <rPh sb="0" eb="2">
      <t>カダイ</t>
    </rPh>
    <rPh sb="2" eb="4">
      <t>タッセイ</t>
    </rPh>
    <rPh sb="4" eb="5">
      <t>ガタ</t>
    </rPh>
    <phoneticPr fontId="4" alignment="distributed"/>
  </si>
  <si>
    <t>２．参加者に変更が生じた場合は、速やかに連絡をお願いします。</t>
    <rPh sb="2" eb="5">
      <t>サンカシャ</t>
    </rPh>
    <rPh sb="6" eb="8">
      <t>ヘンコウ</t>
    </rPh>
    <rPh sb="9" eb="10">
      <t>ショウ</t>
    </rPh>
    <rPh sb="12" eb="14">
      <t>バアイ</t>
    </rPh>
    <rPh sb="16" eb="17">
      <t>スミ</t>
    </rPh>
    <rPh sb="20" eb="22">
      <t>レンラク</t>
    </rPh>
    <rPh sb="24" eb="25">
      <t>ネガ</t>
    </rPh>
    <phoneticPr fontId="4"/>
  </si>
  <si>
    <t>３．連絡先</t>
    <rPh sb="2" eb="4">
      <t>レンラク</t>
    </rPh>
    <rPh sb="4" eb="5">
      <t>サキ</t>
    </rPh>
    <phoneticPr fontId="4"/>
  </si>
  <si>
    <t>氏　　名</t>
    <rPh sb="0" eb="1">
      <t>シ</t>
    </rPh>
    <rPh sb="3" eb="4">
      <t>メイ</t>
    </rPh>
    <phoneticPr fontId="4"/>
  </si>
  <si>
    <t>所　属</t>
    <rPh sb="0" eb="1">
      <t>ﾄｺﾛ</t>
    </rPh>
    <rPh sb="2" eb="3">
      <t>ｿﾞｸ</t>
    </rPh>
    <phoneticPr fontId="4" type="halfwidthKatakana"/>
  </si>
  <si>
    <t>賛助・非賛助会員区分</t>
    <rPh sb="0" eb="2">
      <t>サンジョ</t>
    </rPh>
    <rPh sb="3" eb="4">
      <t>ヒ</t>
    </rPh>
    <rPh sb="4" eb="6">
      <t>サンジョ</t>
    </rPh>
    <rPh sb="6" eb="8">
      <t>カイイン</t>
    </rPh>
    <rPh sb="8" eb="10">
      <t>クブン</t>
    </rPh>
    <phoneticPr fontId="3"/>
  </si>
  <si>
    <t>選択してください</t>
    <rPh sb="0" eb="2">
      <t>センタク</t>
    </rPh>
    <phoneticPr fontId="6"/>
  </si>
  <si>
    <t>賛助会社</t>
    <rPh sb="0" eb="2">
      <t>サンジョ</t>
    </rPh>
    <rPh sb="2" eb="4">
      <t>カイシャ</t>
    </rPh>
    <phoneticPr fontId="6"/>
  </si>
  <si>
    <t>非賛助会社</t>
    <rPh sb="0" eb="1">
      <t>ヒ</t>
    </rPh>
    <rPh sb="1" eb="3">
      <t>サンジョ</t>
    </rPh>
    <rPh sb="3" eb="5">
      <t>カイシャ</t>
    </rPh>
    <phoneticPr fontId="6"/>
  </si>
  <si>
    <t>選択</t>
    <rPh sb="0" eb="2">
      <t>センタク</t>
    </rPh>
    <phoneticPr fontId="6"/>
  </si>
  <si>
    <t>-</t>
    <phoneticPr fontId="6"/>
  </si>
  <si>
    <t>○</t>
    <phoneticPr fontId="6"/>
  </si>
  <si>
    <t>参加費</t>
    <rPh sb="0" eb="3">
      <t>サンカヒ</t>
    </rPh>
    <phoneticPr fontId="4"/>
  </si>
  <si>
    <t>備　　考</t>
    <rPh sb="0" eb="1">
      <t>ソナエ</t>
    </rPh>
    <rPh sb="3" eb="4">
      <t>コウ</t>
    </rPh>
    <phoneticPr fontId="3"/>
  </si>
  <si>
    <t>４．問合せ先</t>
    <rPh sb="2" eb="4">
      <t>トイアワ</t>
    </rPh>
    <rPh sb="5" eb="6">
      <t>サキ</t>
    </rPh>
    <phoneticPr fontId="4"/>
  </si>
  <si>
    <t>サークル活動応用編（未然防止型）</t>
    <rPh sb="4" eb="6">
      <t>カツドウ</t>
    </rPh>
    <rPh sb="6" eb="8">
      <t>オウヨウ</t>
    </rPh>
    <rPh sb="8" eb="9">
      <t>ヘン</t>
    </rPh>
    <rPh sb="10" eb="12">
      <t>ミゼン</t>
    </rPh>
    <rPh sb="12" eb="14">
      <t>ボウシ</t>
    </rPh>
    <rPh sb="14" eb="15">
      <t>ガタ</t>
    </rPh>
    <rPh sb="15" eb="16">
      <t>セイケイ</t>
    </rPh>
    <phoneticPr fontId="4"/>
  </si>
  <si>
    <t>　　　</t>
    <phoneticPr fontId="6"/>
  </si>
  <si>
    <t>ﾘｰﾀﾞｰｼｯﾌﾟ</t>
    <phoneticPr fontId="4"/>
  </si>
  <si>
    <t>未然防止型</t>
    <rPh sb="0" eb="2">
      <t>ミゼン</t>
    </rPh>
    <rPh sb="2" eb="4">
      <t>ボウシ</t>
    </rPh>
    <rPh sb="4" eb="5">
      <t>ガタ</t>
    </rPh>
    <phoneticPr fontId="4" alignment="distributed"/>
  </si>
  <si>
    <t>役割</t>
    <rPh sb="0" eb="2">
      <t>ヤクワリ</t>
    </rPh>
    <phoneticPr fontId="6"/>
  </si>
  <si>
    <t>経験年数</t>
    <rPh sb="0" eb="2">
      <t>ケイケン</t>
    </rPh>
    <rPh sb="2" eb="4">
      <t>ネンスウ</t>
    </rPh>
    <phoneticPr fontId="6"/>
  </si>
  <si>
    <t>ＱＣサークルでの</t>
    <phoneticPr fontId="6"/>
  </si>
  <si>
    <t>1日間</t>
    <rPh sb="1" eb="2">
      <t>ニチ</t>
    </rPh>
    <rPh sb="2" eb="3">
      <t>カン</t>
    </rPh>
    <phoneticPr fontId="3"/>
  </si>
  <si>
    <t>2日間（通い）</t>
    <rPh sb="1" eb="3">
      <t>カカン</t>
    </rPh>
    <rPh sb="4" eb="5">
      <t>カヨ</t>
    </rPh>
    <phoneticPr fontId="3"/>
  </si>
  <si>
    <t>〒</t>
    <phoneticPr fontId="4"/>
  </si>
  <si>
    <t>　　　　　ご記入の上、申込書と一緒にお送り下さい。</t>
    <phoneticPr fontId="4"/>
  </si>
  <si>
    <t>　　　　　お送り致します。</t>
    <phoneticPr fontId="6"/>
  </si>
  <si>
    <t>　　ＴＥＬ　</t>
    <phoneticPr fontId="4"/>
  </si>
  <si>
    <t>　　E-mail　</t>
    <phoneticPr fontId="4"/>
  </si>
  <si>
    <t>　　尚、振込手数料は貴社にてご負担願います。</t>
    <phoneticPr fontId="3"/>
  </si>
  <si>
    <t xml:space="preserve">    欠席時は代理の方のご出席をお願いいたします。参加費の返金は致しません。</t>
    <rPh sb="4" eb="7">
      <t>ケッセキジ</t>
    </rPh>
    <rPh sb="8" eb="10">
      <t>ダイリ</t>
    </rPh>
    <rPh sb="11" eb="12">
      <t>カタ</t>
    </rPh>
    <rPh sb="14" eb="16">
      <t>シュッセキ</t>
    </rPh>
    <rPh sb="18" eb="19">
      <t>ネガ</t>
    </rPh>
    <rPh sb="26" eb="29">
      <t>サンカヒ</t>
    </rPh>
    <rPh sb="30" eb="32">
      <t>ヘンキン</t>
    </rPh>
    <rPh sb="33" eb="34">
      <t>イタ</t>
    </rPh>
    <phoneticPr fontId="3"/>
  </si>
  <si>
    <t>　　※群馬地区都合による場合は返金します。</t>
    <rPh sb="3" eb="9">
      <t>グンマチクツゴウ</t>
    </rPh>
    <rPh sb="12" eb="14">
      <t>バアイ</t>
    </rPh>
    <rPh sb="15" eb="17">
      <t>ヘンキン</t>
    </rPh>
    <phoneticPr fontId="3"/>
  </si>
  <si>
    <t>※参加申込み人数によっては参加人数の調整をさせて頂きます。</t>
    <rPh sb="1" eb="3">
      <t>サンカ</t>
    </rPh>
    <rPh sb="3" eb="5">
      <t>モウシコミ</t>
    </rPh>
    <rPh sb="6" eb="8">
      <t>ニンズウ</t>
    </rPh>
    <rPh sb="13" eb="15">
      <t>サンカ</t>
    </rPh>
    <rPh sb="15" eb="17">
      <t>ニンズウ</t>
    </rPh>
    <rPh sb="18" eb="20">
      <t>チョウセイ</t>
    </rPh>
    <rPh sb="24" eb="25">
      <t>イタダ</t>
    </rPh>
    <phoneticPr fontId="4"/>
  </si>
  <si>
    <r>
      <t>　　（２）</t>
    </r>
    <r>
      <rPr>
        <sz val="11"/>
        <color rgb="FFFF0000"/>
        <rFont val="ＭＳ ゴシック"/>
        <family val="3"/>
        <charset val="128"/>
      </rPr>
      <t>参加者氏名は、別紙「２０２４年度　ＱＣサークルリーダー研修会参加者登録」に</t>
    </r>
    <rPh sb="5" eb="8">
      <t>サンカシャ</t>
    </rPh>
    <rPh sb="8" eb="10">
      <t>シメイ</t>
    </rPh>
    <rPh sb="12" eb="14">
      <t>ベッシ</t>
    </rPh>
    <rPh sb="20" eb="21">
      <t>ド</t>
    </rPh>
    <phoneticPr fontId="4"/>
  </si>
  <si>
    <t>（E-mail：r-karashina@sawafuji.co.jp）</t>
    <phoneticPr fontId="6"/>
  </si>
  <si>
    <t>２０２４年度　ＱＣサークルリーダー研修会　申込書</t>
    <rPh sb="4" eb="6">
      <t>ネンド</t>
    </rPh>
    <rPh sb="17" eb="20">
      <t>ケンシュウカイ</t>
    </rPh>
    <rPh sb="21" eb="23">
      <t>モウシコミ</t>
    </rPh>
    <rPh sb="23" eb="24">
      <t>ショ</t>
    </rPh>
    <phoneticPr fontId="4"/>
  </si>
  <si>
    <r>
      <t>　　（１）上記に必要事項をご記入の上、</t>
    </r>
    <r>
      <rPr>
        <sz val="11"/>
        <color indexed="10"/>
        <rFont val="ＭＳ ゴシック"/>
        <family val="3"/>
        <charset val="128"/>
      </rPr>
      <t>E-Mail</t>
    </r>
    <r>
      <rPr>
        <sz val="11"/>
        <rFont val="ＭＳ ゴシック"/>
        <family val="3"/>
        <charset val="128"/>
      </rPr>
      <t>で申込み下さい。</t>
    </r>
    <rPh sb="5" eb="7">
      <t>ジョウキ</t>
    </rPh>
    <rPh sb="8" eb="10">
      <t>ヒツヨウ</t>
    </rPh>
    <rPh sb="10" eb="12">
      <t>ジコウ</t>
    </rPh>
    <rPh sb="14" eb="16">
      <t>キニュウ</t>
    </rPh>
    <rPh sb="17" eb="18">
      <t>ウエ</t>
    </rPh>
    <rPh sb="26" eb="28">
      <t>モウシコミ</t>
    </rPh>
    <rPh sb="29" eb="30">
      <t>クダ</t>
    </rPh>
    <phoneticPr fontId="4"/>
  </si>
  <si>
    <r>
      <t>　　</t>
    </r>
    <r>
      <rPr>
        <b/>
        <sz val="11"/>
        <color rgb="FFFF0000"/>
        <rFont val="ＭＳ ゴシック"/>
        <family val="3"/>
        <charset val="128"/>
      </rPr>
      <t>２０２４年４月１９日（金）</t>
    </r>
    <rPh sb="6" eb="7">
      <t>ネン</t>
    </rPh>
    <rPh sb="8" eb="9">
      <t>ガツ</t>
    </rPh>
    <rPh sb="11" eb="12">
      <t>ニチ</t>
    </rPh>
    <rPh sb="13" eb="14">
      <t>キン</t>
    </rPh>
    <phoneticPr fontId="4"/>
  </si>
  <si>
    <t>　　〒３７０－０３４４</t>
    <phoneticPr fontId="4"/>
  </si>
  <si>
    <t>　　群馬県太田市新田早川町３</t>
    <rPh sb="2" eb="5">
      <t>グンマケン</t>
    </rPh>
    <rPh sb="5" eb="8">
      <t>オオタシ</t>
    </rPh>
    <rPh sb="8" eb="10">
      <t>ニッタ</t>
    </rPh>
    <rPh sb="10" eb="12">
      <t>ハヤカワ</t>
    </rPh>
    <rPh sb="12" eb="13">
      <t>マチ</t>
    </rPh>
    <phoneticPr fontId="4"/>
  </si>
  <si>
    <t>０２７６－５８－５５５０</t>
    <phoneticPr fontId="4"/>
  </si>
  <si>
    <t>r-karashina@sawafuji.co.jp</t>
    <phoneticPr fontId="6"/>
  </si>
  <si>
    <t>２０２４年度　ＱＣサークルリーダー研修会　参加者登録</t>
    <rPh sb="4" eb="6">
      <t>ネンド</t>
    </rPh>
    <rPh sb="17" eb="20">
      <t>ケンシュウカイ</t>
    </rPh>
    <rPh sb="21" eb="24">
      <t>サンカシャ</t>
    </rPh>
    <rPh sb="24" eb="26">
      <t>トウロク</t>
    </rPh>
    <phoneticPr fontId="4"/>
  </si>
  <si>
    <t>第175回</t>
    <rPh sb="0" eb="1">
      <t>ダイ</t>
    </rPh>
    <rPh sb="4" eb="5">
      <t>カイ</t>
    </rPh>
    <phoneticPr fontId="4"/>
  </si>
  <si>
    <t>第176回</t>
    <rPh sb="0" eb="1">
      <t>ダイ</t>
    </rPh>
    <rPh sb="4" eb="5">
      <t>カイ</t>
    </rPh>
    <phoneticPr fontId="4"/>
  </si>
  <si>
    <t>第177回</t>
    <rPh sb="0" eb="1">
      <t>ダイ</t>
    </rPh>
    <rPh sb="4" eb="5">
      <t>カイ</t>
    </rPh>
    <phoneticPr fontId="4"/>
  </si>
  <si>
    <t>第178回</t>
    <rPh sb="0" eb="1">
      <t>ダイ</t>
    </rPh>
    <rPh sb="4" eb="5">
      <t>カイ</t>
    </rPh>
    <phoneticPr fontId="4"/>
  </si>
  <si>
    <t>第179回</t>
    <rPh sb="0" eb="1">
      <t>ダイ</t>
    </rPh>
    <rPh sb="4" eb="5">
      <t>カイ</t>
    </rPh>
    <phoneticPr fontId="4"/>
  </si>
  <si>
    <t>第180回</t>
    <rPh sb="0" eb="1">
      <t>ダイ</t>
    </rPh>
    <rPh sb="4" eb="5">
      <t>カイ</t>
    </rPh>
    <phoneticPr fontId="4"/>
  </si>
  <si>
    <r>
      <t>１．</t>
    </r>
    <r>
      <rPr>
        <b/>
        <sz val="11"/>
        <color rgb="FFFF0000"/>
        <rFont val="ＭＳ ゴシック"/>
        <family val="3"/>
        <charset val="128"/>
      </rPr>
      <t>２０２４年４月１９日（金）</t>
    </r>
    <r>
      <rPr>
        <sz val="11"/>
        <color rgb="FFFF0000"/>
        <rFont val="ＭＳ ゴシック"/>
        <family val="3"/>
        <charset val="128"/>
      </rPr>
      <t>までにお送り下さい。</t>
    </r>
    <rPh sb="6" eb="7">
      <t>ネン</t>
    </rPh>
    <rPh sb="8" eb="9">
      <t>ガツ</t>
    </rPh>
    <rPh sb="11" eb="12">
      <t>ニチ</t>
    </rPh>
    <rPh sb="13" eb="14">
      <t>キン</t>
    </rPh>
    <rPh sb="19" eb="20">
      <t>オク</t>
    </rPh>
    <rPh sb="21" eb="22">
      <t>クダ</t>
    </rPh>
    <phoneticPr fontId="4"/>
  </si>
  <si>
    <t>　　澤藤電機株式会社　　経営企画部 ＴＱＭ推進室　唐品（カラシナ）</t>
    <rPh sb="2" eb="4">
      <t>サワフジ</t>
    </rPh>
    <rPh sb="4" eb="6">
      <t>デンキ</t>
    </rPh>
    <rPh sb="6" eb="10">
      <t>カブシキガイシャ</t>
    </rPh>
    <rPh sb="12" eb="14">
      <t>ケイエイ</t>
    </rPh>
    <rPh sb="14" eb="16">
      <t>キカク</t>
    </rPh>
    <rPh sb="16" eb="17">
      <t>ブ</t>
    </rPh>
    <rPh sb="21" eb="23">
      <t>スイシン</t>
    </rPh>
    <rPh sb="23" eb="24">
      <t>シツ</t>
    </rPh>
    <rPh sb="25" eb="26">
      <t>カラ</t>
    </rPh>
    <rPh sb="26" eb="27">
      <t>シナ</t>
    </rPh>
    <phoneticPr fontId="4"/>
  </si>
  <si>
    <t>講座名</t>
    <rPh sb="0" eb="2">
      <t>コウザ</t>
    </rPh>
    <rPh sb="2" eb="3">
      <t>メイ</t>
    </rPh>
    <phoneticPr fontId="6"/>
  </si>
  <si>
    <t>ﾌﾘｶﾞﾅ</t>
    <phoneticPr fontId="3"/>
  </si>
  <si>
    <t>参加者登録</t>
    <rPh sb="0" eb="3">
      <t>サンカシャ</t>
    </rPh>
    <rPh sb="3" eb="5">
      <t>トウロク</t>
    </rPh>
    <phoneticPr fontId="4"/>
  </si>
  <si>
    <t>澤藤電機株式会社　経営企画部 ＴＱＭ推進室　唐品行</t>
    <rPh sb="0" eb="2">
      <t>サワフジ</t>
    </rPh>
    <rPh sb="2" eb="4">
      <t>デンキ</t>
    </rPh>
    <rPh sb="4" eb="8">
      <t>カブシキガイシャ</t>
    </rPh>
    <rPh sb="9" eb="11">
      <t>ケイエイ</t>
    </rPh>
    <rPh sb="11" eb="13">
      <t>キカク</t>
    </rPh>
    <rPh sb="13" eb="14">
      <t>ブ</t>
    </rPh>
    <rPh sb="18" eb="20">
      <t>スイシン</t>
    </rPh>
    <rPh sb="20" eb="21">
      <t>シツ</t>
    </rPh>
    <rPh sb="22" eb="23">
      <t>カラ</t>
    </rPh>
    <rPh sb="23" eb="24">
      <t>シナ</t>
    </rPh>
    <rPh sb="24" eb="25">
      <t>イキ</t>
    </rPh>
    <phoneticPr fontId="4"/>
  </si>
  <si>
    <t>　　　　 ＴＥＬ　０２７６－５８－５５５０</t>
    <phoneticPr fontId="4"/>
  </si>
  <si>
    <t>澤藤電機株式会社　
経営企画部 ＴＱＭ推進室　唐品　行</t>
    <rPh sb="0" eb="2">
      <t>サワフジ</t>
    </rPh>
    <rPh sb="2" eb="4">
      <t>デンキ</t>
    </rPh>
    <rPh sb="4" eb="8">
      <t>カブシキガイシャ</t>
    </rPh>
    <rPh sb="10" eb="12">
      <t>ケイエイ</t>
    </rPh>
    <rPh sb="12" eb="14">
      <t>キカク</t>
    </rPh>
    <rPh sb="14" eb="15">
      <t>ブ</t>
    </rPh>
    <rPh sb="19" eb="21">
      <t>スイシン</t>
    </rPh>
    <rPh sb="21" eb="22">
      <t>シツ</t>
    </rPh>
    <rPh sb="23" eb="24">
      <t>カラ</t>
    </rPh>
    <rPh sb="24" eb="25">
      <t>シナ</t>
    </rPh>
    <rPh sb="26" eb="27">
      <t>イキ</t>
    </rPh>
    <phoneticPr fontId="4"/>
  </si>
  <si>
    <t>（修了書に記載となりますので 氏名、フリガナの間違えのないようお願い致します。）</t>
    <phoneticPr fontId="6"/>
  </si>
  <si>
    <t>　　振込先、期限は別途送付する請求書をご覧ください。開催前の支払いとなります。</t>
    <rPh sb="2" eb="4">
      <t>フリコミ</t>
    </rPh>
    <rPh sb="4" eb="5">
      <t>サキ</t>
    </rPh>
    <rPh sb="6" eb="8">
      <t>キゲン</t>
    </rPh>
    <rPh sb="9" eb="11">
      <t>ベット</t>
    </rPh>
    <rPh sb="11" eb="13">
      <t>ソウフ</t>
    </rPh>
    <rPh sb="15" eb="18">
      <t>セイキュウショ</t>
    </rPh>
    <rPh sb="20" eb="21">
      <t>ラン</t>
    </rPh>
    <rPh sb="26" eb="28">
      <t>カイサイ</t>
    </rPh>
    <rPh sb="28" eb="29">
      <t>マエ</t>
    </rPh>
    <rPh sb="30" eb="32">
      <t>シハラ</t>
    </rPh>
    <phoneticPr fontId="4"/>
  </si>
  <si>
    <t>　　澤藤電機株式会社　　経営企画部 ＴＱＭ推進室　唐品（ｶﾗｼﾅ）</t>
    <rPh sb="2" eb="4">
      <t>サワフジ</t>
    </rPh>
    <rPh sb="4" eb="6">
      <t>デンキ</t>
    </rPh>
    <rPh sb="6" eb="10">
      <t>カブシキガイシャ</t>
    </rPh>
    <rPh sb="12" eb="14">
      <t>ケイエイ</t>
    </rPh>
    <rPh sb="14" eb="16">
      <t>キカク</t>
    </rPh>
    <rPh sb="16" eb="17">
      <t>ブ</t>
    </rPh>
    <rPh sb="21" eb="23">
      <t>スイシン</t>
    </rPh>
    <rPh sb="23" eb="24">
      <t>シツ</t>
    </rPh>
    <rPh sb="25" eb="26">
      <t>カラ</t>
    </rPh>
    <rPh sb="26" eb="27">
      <t>シナ</t>
    </rPh>
    <phoneticPr fontId="4"/>
  </si>
  <si>
    <t>※参加者入力枠が足りない場合は、行を挿入してご使用下さい。</t>
    <rPh sb="1" eb="4">
      <t>サンカシャ</t>
    </rPh>
    <rPh sb="4" eb="6">
      <t>ニュウリョク</t>
    </rPh>
    <rPh sb="6" eb="7">
      <t>ワク</t>
    </rPh>
    <rPh sb="8" eb="9">
      <t>タ</t>
    </rPh>
    <rPh sb="12" eb="14">
      <t>バアイ</t>
    </rPh>
    <rPh sb="16" eb="17">
      <t>ギョウ</t>
    </rPh>
    <rPh sb="18" eb="20">
      <t>ソウニュウ</t>
    </rPh>
    <rPh sb="23" eb="26">
      <t>シヨウクダ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</si>
</sst>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&quot;第&quot;000&quot;回&quot;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u/>
      <sz val="9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u/>
      <sz val="14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>
      <alignment vertical="center"/>
    </xf>
    <xf numFmtId="0" fontId="2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6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2" fillId="2" borderId="0" xfId="1" applyFont="1" applyFill="1"/>
    <xf numFmtId="0" fontId="2" fillId="2" borderId="0" xfId="1" applyFill="1"/>
    <xf numFmtId="0" fontId="2" fillId="0" borderId="0" xfId="1"/>
    <xf numFmtId="0" fontId="7" fillId="2" borderId="0" xfId="1" applyFont="1" applyFill="1"/>
    <xf numFmtId="0" fontId="2" fillId="3" borderId="1" xfId="1" applyFill="1" applyBorder="1" applyAlignment="1">
      <alignment horizontal="distributed" vertical="center"/>
    </xf>
    <xf numFmtId="0" fontId="2" fillId="0" borderId="0" xfId="1" applyAlignment="1">
      <alignment vertical="center"/>
    </xf>
    <xf numFmtId="0" fontId="2" fillId="3" borderId="13" xfId="1" applyFill="1" applyBorder="1" applyAlignment="1">
      <alignment horizontal="distributed" vertical="center"/>
    </xf>
    <xf numFmtId="0" fontId="2" fillId="3" borderId="14" xfId="1" applyFill="1" applyBorder="1" applyAlignment="1">
      <alignment horizontal="center" vertical="center"/>
    </xf>
    <xf numFmtId="0" fontId="2" fillId="3" borderId="15" xfId="1" applyFill="1" applyBorder="1" applyAlignment="1">
      <alignment horizontal="center" vertical="center"/>
    </xf>
    <xf numFmtId="0" fontId="2" fillId="3" borderId="19" xfId="1" applyFill="1" applyBorder="1" applyAlignment="1">
      <alignment horizontal="distributed" vertical="center"/>
    </xf>
    <xf numFmtId="0" fontId="2" fillId="3" borderId="22" xfId="1" applyFill="1" applyBorder="1" applyAlignment="1">
      <alignment horizontal="distributed" vertical="center"/>
    </xf>
    <xf numFmtId="0" fontId="7" fillId="2" borderId="0" xfId="1" applyFont="1" applyFill="1" applyBorder="1" applyAlignment="1">
      <alignment vertical="center"/>
    </xf>
    <xf numFmtId="0" fontId="2" fillId="2" borderId="0" xfId="1" applyFill="1" applyAlignment="1"/>
    <xf numFmtId="0" fontId="2" fillId="0" borderId="0" xfId="1" applyAlignment="1"/>
    <xf numFmtId="0" fontId="2" fillId="3" borderId="26" xfId="1" applyFill="1" applyBorder="1" applyAlignment="1">
      <alignment vertical="center"/>
    </xf>
    <xf numFmtId="0" fontId="2" fillId="3" borderId="16" xfId="1" applyFill="1" applyBorder="1" applyAlignment="1">
      <alignment vertical="center"/>
    </xf>
    <xf numFmtId="0" fontId="2" fillId="3" borderId="17" xfId="1" applyFill="1" applyBorder="1" applyAlignment="1">
      <alignment vertical="center"/>
    </xf>
    <xf numFmtId="0" fontId="2" fillId="3" borderId="0" xfId="1" applyFill="1" applyBorder="1" applyAlignment="1">
      <alignment vertical="center"/>
    </xf>
    <xf numFmtId="0" fontId="2" fillId="0" borderId="0" xfId="1" applyFont="1"/>
    <xf numFmtId="0" fontId="13" fillId="2" borderId="0" xfId="1" applyFont="1" applyFill="1"/>
    <xf numFmtId="0" fontId="16" fillId="2" borderId="0" xfId="1" applyFont="1" applyFill="1" applyAlignment="1">
      <alignment vertical="center"/>
    </xf>
    <xf numFmtId="0" fontId="2" fillId="2" borderId="33" xfId="1" applyFill="1" applyBorder="1" applyAlignment="1">
      <alignment horizontal="distributed" vertical="center"/>
    </xf>
    <xf numFmtId="0" fontId="2" fillId="2" borderId="0" xfId="1" applyFill="1" applyAlignment="1">
      <alignment vertical="center"/>
    </xf>
    <xf numFmtId="0" fontId="2" fillId="2" borderId="28" xfId="1" applyFill="1" applyBorder="1" applyAlignment="1">
      <alignment horizontal="left" vertical="center" shrinkToFit="1"/>
    </xf>
    <xf numFmtId="0" fontId="2" fillId="2" borderId="16" xfId="1" applyFill="1" applyBorder="1" applyAlignment="1">
      <alignment horizontal="left" vertical="center" shrinkToFit="1"/>
    </xf>
    <xf numFmtId="0" fontId="2" fillId="2" borderId="42" xfId="1" applyFill="1" applyBorder="1" applyAlignment="1">
      <alignment horizontal="left" vertical="center" shrinkToFit="1"/>
    </xf>
    <xf numFmtId="0" fontId="2" fillId="2" borderId="44" xfId="1" applyFill="1" applyBorder="1" applyAlignment="1">
      <alignment horizontal="left" vertical="center" shrinkToFit="1"/>
    </xf>
    <xf numFmtId="0" fontId="2" fillId="2" borderId="7" xfId="1" applyFill="1" applyBorder="1" applyAlignment="1">
      <alignment horizontal="left" vertical="center" shrinkToFit="1"/>
    </xf>
    <xf numFmtId="0" fontId="2" fillId="2" borderId="45" xfId="1" applyFill="1" applyBorder="1" applyAlignment="1">
      <alignment horizontal="left" vertical="center" shrinkToFit="1"/>
    </xf>
    <xf numFmtId="0" fontId="2" fillId="2" borderId="39" xfId="1" applyFill="1" applyBorder="1" applyAlignment="1">
      <alignment horizontal="left" vertical="center" shrinkToFit="1"/>
    </xf>
    <xf numFmtId="0" fontId="2" fillId="2" borderId="3" xfId="1" applyFill="1" applyBorder="1" applyAlignment="1">
      <alignment horizontal="left" vertical="center" shrinkToFit="1"/>
    </xf>
    <xf numFmtId="0" fontId="2" fillId="2" borderId="40" xfId="1" applyFill="1" applyBorder="1" applyAlignment="1">
      <alignment horizontal="left" vertical="center" shrinkToFit="1"/>
    </xf>
    <xf numFmtId="0" fontId="2" fillId="2" borderId="22" xfId="1" applyFill="1" applyBorder="1" applyAlignment="1">
      <alignment horizontal="left" vertical="center" shrinkToFit="1"/>
    </xf>
    <xf numFmtId="0" fontId="2" fillId="2" borderId="48" xfId="1" applyFill="1" applyBorder="1" applyAlignment="1">
      <alignment horizontal="left" vertical="center" shrinkToFit="1"/>
    </xf>
    <xf numFmtId="0" fontId="2" fillId="2" borderId="49" xfId="1" applyFill="1" applyBorder="1" applyAlignment="1">
      <alignment horizontal="left" vertical="center" shrinkToFit="1"/>
    </xf>
    <xf numFmtId="0" fontId="2" fillId="2" borderId="50" xfId="1" applyFill="1" applyBorder="1" applyAlignment="1">
      <alignment horizontal="left" vertical="center" shrinkToFit="1"/>
    </xf>
    <xf numFmtId="0" fontId="2" fillId="2" borderId="47" xfId="1" applyFill="1" applyBorder="1" applyAlignment="1">
      <alignment horizontal="left" vertical="center" shrinkToFit="1"/>
    </xf>
    <xf numFmtId="0" fontId="2" fillId="2" borderId="51" xfId="1" applyFill="1" applyBorder="1" applyAlignment="1">
      <alignment horizontal="left" vertical="center" shrinkToFit="1"/>
    </xf>
    <xf numFmtId="0" fontId="2" fillId="2" borderId="28" xfId="1" applyFill="1" applyBorder="1" applyAlignment="1">
      <alignment horizontal="center" vertical="center" shrinkToFit="1"/>
    </xf>
    <xf numFmtId="0" fontId="19" fillId="2" borderId="0" xfId="1" applyFont="1" applyFill="1"/>
    <xf numFmtId="0" fontId="2" fillId="2" borderId="22" xfId="1" applyFill="1" applyBorder="1" applyAlignment="1">
      <alignment horizontal="center" vertical="center" shrinkToFit="1"/>
    </xf>
    <xf numFmtId="0" fontId="2" fillId="2" borderId="39" xfId="1" applyFill="1" applyBorder="1" applyAlignment="1">
      <alignment horizontal="center" vertical="center" shrinkToFit="1"/>
    </xf>
    <xf numFmtId="0" fontId="2" fillId="4" borderId="26" xfId="1" applyFill="1" applyBorder="1" applyAlignment="1">
      <alignment horizontal="center" vertical="center"/>
    </xf>
    <xf numFmtId="0" fontId="2" fillId="3" borderId="7" xfId="1" applyFill="1" applyBorder="1" applyAlignment="1">
      <alignment vertical="center"/>
    </xf>
    <xf numFmtId="0" fontId="2" fillId="3" borderId="6" xfId="1" applyFill="1" applyBorder="1" applyAlignment="1">
      <alignment vertical="center"/>
    </xf>
    <xf numFmtId="6" fontId="2" fillId="4" borderId="29" xfId="5" applyFont="1" applyFill="1" applyBorder="1" applyAlignment="1">
      <alignment horizontal="center" vertical="center"/>
    </xf>
    <xf numFmtId="6" fontId="2" fillId="4" borderId="53" xfId="5" applyFont="1" applyFill="1" applyBorder="1" applyAlignment="1">
      <alignment horizontal="center" vertical="center"/>
    </xf>
    <xf numFmtId="6" fontId="2" fillId="4" borderId="29" xfId="6" applyFont="1" applyFill="1" applyBorder="1" applyAlignment="1">
      <alignment horizontal="center" vertical="center"/>
    </xf>
    <xf numFmtId="0" fontId="2" fillId="0" borderId="27" xfId="1" applyFill="1" applyBorder="1" applyAlignment="1">
      <alignment horizontal="center" vertical="center" shrinkToFit="1"/>
    </xf>
    <xf numFmtId="0" fontId="2" fillId="0" borderId="21" xfId="1" applyFill="1" applyBorder="1" applyAlignment="1">
      <alignment horizontal="center" vertical="center" shrinkToFit="1"/>
    </xf>
    <xf numFmtId="0" fontId="2" fillId="0" borderId="38" xfId="1" applyFill="1" applyBorder="1" applyAlignment="1">
      <alignment horizontal="center" vertical="center" shrinkToFit="1"/>
    </xf>
    <xf numFmtId="0" fontId="2" fillId="0" borderId="28" xfId="1" applyFill="1" applyBorder="1" applyAlignment="1">
      <alignment horizontal="center" vertical="center" shrinkToFit="1"/>
    </xf>
    <xf numFmtId="0" fontId="2" fillId="2" borderId="27" xfId="1" applyFill="1" applyBorder="1" applyAlignment="1">
      <alignment horizontal="center" vertical="center" shrinkToFit="1"/>
    </xf>
    <xf numFmtId="0" fontId="2" fillId="2" borderId="21" xfId="1" applyFill="1" applyBorder="1" applyAlignment="1">
      <alignment horizontal="center" vertical="center" shrinkToFit="1"/>
    </xf>
    <xf numFmtId="0" fontId="2" fillId="0" borderId="22" xfId="1" applyFill="1" applyBorder="1" applyAlignment="1">
      <alignment horizontal="center" vertical="center" shrinkToFit="1"/>
    </xf>
    <xf numFmtId="0" fontId="2" fillId="0" borderId="29" xfId="1" applyBorder="1" applyAlignment="1" applyProtection="1">
      <alignment horizontal="center" vertical="center"/>
      <protection locked="0"/>
    </xf>
    <xf numFmtId="0" fontId="2" fillId="0" borderId="53" xfId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vertical="center"/>
      <protection locked="0"/>
    </xf>
    <xf numFmtId="0" fontId="2" fillId="2" borderId="6" xfId="1" applyFill="1" applyBorder="1" applyAlignment="1" applyProtection="1">
      <alignment vertical="center"/>
      <protection locked="0"/>
    </xf>
    <xf numFmtId="0" fontId="2" fillId="2" borderId="31" xfId="1" applyFill="1" applyBorder="1" applyAlignment="1" applyProtection="1">
      <alignment vertical="center"/>
      <protection locked="0"/>
    </xf>
    <xf numFmtId="0" fontId="2" fillId="0" borderId="23" xfId="1" applyBorder="1" applyAlignment="1" applyProtection="1">
      <alignment horizontal="left" vertical="center" shrinkToFit="1"/>
      <protection locked="0"/>
    </xf>
    <xf numFmtId="0" fontId="2" fillId="2" borderId="0" xfId="1" applyFill="1" applyBorder="1" applyAlignment="1">
      <alignment horizontal="center" vertical="center" shrinkToFit="1"/>
    </xf>
    <xf numFmtId="0" fontId="2" fillId="0" borderId="0" xfId="1" applyFill="1" applyBorder="1" applyAlignment="1">
      <alignment horizontal="center" vertical="center" shrinkToFit="1"/>
    </xf>
    <xf numFmtId="0" fontId="2" fillId="2" borderId="0" xfId="1" applyFill="1" applyBorder="1" applyAlignment="1">
      <alignment horizontal="left" vertical="center" shrinkToFit="1"/>
    </xf>
    <xf numFmtId="0" fontId="2" fillId="0" borderId="0" xfId="1" applyFill="1" applyBorder="1" applyAlignment="1">
      <alignment horizontal="center"/>
    </xf>
    <xf numFmtId="0" fontId="2" fillId="2" borderId="28" xfId="1" applyFill="1" applyBorder="1" applyAlignment="1">
      <alignment horizontal="center"/>
    </xf>
    <xf numFmtId="0" fontId="5" fillId="0" borderId="0" xfId="1" applyFont="1" applyFill="1"/>
    <xf numFmtId="0" fontId="2" fillId="0" borderId="0" xfId="1" applyFont="1" applyFill="1"/>
    <xf numFmtId="0" fontId="2" fillId="0" borderId="0" xfId="1" applyFill="1"/>
    <xf numFmtId="0" fontId="19" fillId="0" borderId="0" xfId="1" applyFont="1" applyFill="1"/>
    <xf numFmtId="0" fontId="14" fillId="0" borderId="0" xfId="4" applyFill="1" applyAlignment="1" applyProtection="1">
      <alignment vertical="center"/>
    </xf>
    <xf numFmtId="0" fontId="15" fillId="0" borderId="0" xfId="1" applyFont="1" applyFill="1"/>
    <xf numFmtId="0" fontId="15" fillId="0" borderId="0" xfId="3" applyFont="1" applyFill="1" applyAlignment="1" applyProtection="1"/>
    <xf numFmtId="0" fontId="12" fillId="0" borderId="0" xfId="1" applyFont="1" applyFill="1"/>
    <xf numFmtId="0" fontId="2" fillId="4" borderId="56" xfId="1" applyFill="1" applyBorder="1" applyAlignment="1">
      <alignment horizontal="center"/>
    </xf>
    <xf numFmtId="0" fontId="2" fillId="4" borderId="43" xfId="1" applyFont="1" applyFill="1" applyBorder="1" applyAlignment="1">
      <alignment horizontal="center"/>
    </xf>
    <xf numFmtId="0" fontId="17" fillId="4" borderId="43" xfId="1" applyFont="1" applyFill="1" applyBorder="1" applyAlignment="1">
      <alignment horizontal="center"/>
    </xf>
    <xf numFmtId="0" fontId="2" fillId="4" borderId="55" xfId="1" applyFont="1" applyFill="1" applyBorder="1" applyAlignment="1">
      <alignment horizontal="center"/>
    </xf>
    <xf numFmtId="0" fontId="2" fillId="4" borderId="46" xfId="1" applyFont="1" applyFill="1" applyBorder="1" applyAlignment="1">
      <alignment horizontal="center"/>
    </xf>
    <xf numFmtId="0" fontId="2" fillId="4" borderId="41" xfId="1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/>
    </xf>
    <xf numFmtId="0" fontId="2" fillId="4" borderId="41" xfId="1" applyFont="1" applyFill="1" applyBorder="1" applyAlignment="1">
      <alignment horizontal="center" wrapText="1"/>
    </xf>
    <xf numFmtId="0" fontId="18" fillId="4" borderId="41" xfId="1" applyFont="1" applyFill="1" applyBorder="1" applyAlignment="1">
      <alignment horizontal="center" wrapText="1"/>
    </xf>
    <xf numFmtId="0" fontId="2" fillId="4" borderId="19" xfId="1" applyFill="1" applyBorder="1" applyAlignment="1">
      <alignment horizontal="center"/>
    </xf>
    <xf numFmtId="0" fontId="2" fillId="0" borderId="0" xfId="1" applyFill="1" applyBorder="1"/>
    <xf numFmtId="0" fontId="2" fillId="0" borderId="0" xfId="1" applyFont="1" applyFill="1" applyAlignment="1"/>
    <xf numFmtId="0" fontId="9" fillId="0" borderId="0" xfId="7" applyFill="1">
      <alignment vertical="center"/>
    </xf>
    <xf numFmtId="176" fontId="2" fillId="4" borderId="28" xfId="1" applyNumberFormat="1" applyFont="1" applyFill="1" applyBorder="1" applyAlignment="1">
      <alignment horizontal="center" vertical="center"/>
    </xf>
    <xf numFmtId="176" fontId="2" fillId="4" borderId="44" xfId="1" applyNumberFormat="1" applyFont="1" applyFill="1" applyBorder="1" applyAlignment="1">
      <alignment horizontal="center" vertical="center"/>
    </xf>
    <xf numFmtId="0" fontId="7" fillId="2" borderId="57" xfId="1" applyFont="1" applyFill="1" applyBorder="1" applyAlignment="1">
      <alignment vertical="center"/>
    </xf>
    <xf numFmtId="0" fontId="7" fillId="2" borderId="23" xfId="1" applyFont="1" applyFill="1" applyBorder="1" applyAlignment="1">
      <alignment vertical="center"/>
    </xf>
    <xf numFmtId="0" fontId="2" fillId="0" borderId="0" xfId="1" applyFont="1" applyFill="1" applyAlignment="1">
      <alignment wrapText="1"/>
    </xf>
    <xf numFmtId="0" fontId="2" fillId="2" borderId="15" xfId="1" applyFill="1" applyBorder="1" applyAlignment="1">
      <alignment horizontal="center" vertical="center"/>
    </xf>
    <xf numFmtId="0" fontId="2" fillId="2" borderId="54" xfId="1" applyFill="1" applyBorder="1" applyAlignment="1">
      <alignment horizontal="center" vertical="center"/>
    </xf>
    <xf numFmtId="0" fontId="2" fillId="0" borderId="0" xfId="1" applyBorder="1" applyAlignment="1"/>
    <xf numFmtId="0" fontId="2" fillId="0" borderId="0" xfId="1" applyBorder="1"/>
    <xf numFmtId="0" fontId="18" fillId="2" borderId="0" xfId="1" applyFont="1" applyFill="1"/>
    <xf numFmtId="0" fontId="2" fillId="0" borderId="7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4" borderId="30" xfId="1" applyFill="1" applyBorder="1" applyAlignment="1">
      <alignment horizontal="center" vertical="center"/>
    </xf>
    <xf numFmtId="0" fontId="2" fillId="4" borderId="32" xfId="1" applyFill="1" applyBorder="1" applyAlignment="1">
      <alignment horizontal="center" vertical="center"/>
    </xf>
    <xf numFmtId="6" fontId="2" fillId="4" borderId="30" xfId="5" applyFont="1" applyFill="1" applyBorder="1" applyAlignment="1">
      <alignment horizontal="center" vertical="center"/>
    </xf>
    <xf numFmtId="6" fontId="2" fillId="4" borderId="32" xfId="5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0" fontId="2" fillId="0" borderId="31" xfId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2" fillId="0" borderId="52" xfId="1" applyFill="1" applyBorder="1" applyAlignment="1">
      <alignment horizontal="center" vertical="center"/>
    </xf>
    <xf numFmtId="0" fontId="2" fillId="0" borderId="10" xfId="1" applyBorder="1" applyAlignment="1" applyProtection="1">
      <alignment vertical="center"/>
      <protection locked="0"/>
    </xf>
    <xf numFmtId="0" fontId="2" fillId="0" borderId="16" xfId="1" applyBorder="1" applyAlignment="1" applyProtection="1">
      <alignment horizontal="left" vertical="center"/>
      <protection locked="0"/>
    </xf>
    <xf numFmtId="0" fontId="2" fillId="0" borderId="17" xfId="1" applyBorder="1" applyAlignment="1" applyProtection="1">
      <alignment horizontal="left" vertical="center"/>
      <protection locked="0"/>
    </xf>
    <xf numFmtId="0" fontId="2" fillId="0" borderId="18" xfId="1" applyBorder="1" applyAlignment="1" applyProtection="1">
      <alignment horizontal="left" vertical="center"/>
      <protection locked="0"/>
    </xf>
    <xf numFmtId="0" fontId="2" fillId="0" borderId="20" xfId="1" applyBorder="1" applyAlignment="1" applyProtection="1">
      <alignment horizontal="left" vertical="center" shrinkToFit="1"/>
      <protection locked="0"/>
    </xf>
    <xf numFmtId="0" fontId="2" fillId="0" borderId="21" xfId="1" applyBorder="1" applyAlignment="1" applyProtection="1">
      <alignment horizontal="left" vertical="center" shrinkToFit="1"/>
      <protection locked="0"/>
    </xf>
    <xf numFmtId="0" fontId="11" fillId="0" borderId="24" xfId="3" applyFont="1" applyBorder="1" applyAlignment="1" applyProtection="1">
      <alignment horizontal="left" vertical="center"/>
      <protection locked="0"/>
    </xf>
    <xf numFmtId="0" fontId="11" fillId="0" borderId="23" xfId="3" applyFont="1" applyBorder="1" applyAlignment="1" applyProtection="1">
      <alignment horizontal="left" vertical="center"/>
      <protection locked="0"/>
    </xf>
    <xf numFmtId="0" fontId="11" fillId="0" borderId="25" xfId="3" applyFont="1" applyBorder="1" applyAlignment="1" applyProtection="1">
      <alignment horizontal="left" vertical="center"/>
      <protection locked="0"/>
    </xf>
    <xf numFmtId="0" fontId="2" fillId="0" borderId="1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2" borderId="13" xfId="1" applyFill="1" applyBorder="1" applyAlignment="1">
      <alignment horizontal="left" vertical="center"/>
    </xf>
    <xf numFmtId="0" fontId="2" fillId="2" borderId="27" xfId="1" applyFill="1" applyBorder="1" applyAlignment="1">
      <alignment horizontal="left" vertical="center"/>
    </xf>
    <xf numFmtId="0" fontId="26" fillId="2" borderId="0" xfId="1" applyFont="1" applyFill="1" applyAlignment="1">
      <alignment horizontal="center"/>
    </xf>
    <xf numFmtId="0" fontId="2" fillId="0" borderId="0" xfId="1" applyFont="1" applyFill="1" applyAlignment="1">
      <alignment horizontal="left" wrapText="1"/>
    </xf>
    <xf numFmtId="0" fontId="2" fillId="3" borderId="5" xfId="1" applyFill="1" applyBorder="1" applyAlignment="1">
      <alignment horizontal="distributed" vertical="center"/>
    </xf>
    <xf numFmtId="0" fontId="2" fillId="3" borderId="9" xfId="1" applyFill="1" applyBorder="1" applyAlignment="1">
      <alignment horizontal="distributed" vertical="center"/>
    </xf>
    <xf numFmtId="0" fontId="20" fillId="3" borderId="2" xfId="2" applyFont="1" applyFill="1" applyBorder="1" applyAlignment="1">
      <alignment horizontal="center" vertical="center" wrapText="1"/>
    </xf>
    <xf numFmtId="0" fontId="20" fillId="3" borderId="4" xfId="2" applyFont="1" applyFill="1" applyBorder="1" applyAlignment="1">
      <alignment horizontal="center" vertical="center"/>
    </xf>
    <xf numFmtId="0" fontId="2" fillId="0" borderId="1" xfId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0" fontId="2" fillId="0" borderId="38" xfId="1" applyBorder="1" applyAlignment="1" applyProtection="1">
      <alignment horizontal="center" vertical="center"/>
      <protection locked="0"/>
    </xf>
    <xf numFmtId="0" fontId="2" fillId="2" borderId="9" xfId="1" applyFill="1" applyBorder="1" applyAlignment="1" applyProtection="1">
      <alignment horizontal="center" vertical="center"/>
      <protection locked="0"/>
    </xf>
    <xf numFmtId="0" fontId="2" fillId="2" borderId="10" xfId="1" applyFill="1" applyBorder="1" applyAlignment="1" applyProtection="1">
      <alignment horizontal="center" vertical="center"/>
      <protection locked="0"/>
    </xf>
    <xf numFmtId="0" fontId="2" fillId="2" borderId="52" xfId="1" applyFill="1" applyBorder="1" applyAlignment="1" applyProtection="1">
      <alignment horizontal="center" vertical="center"/>
      <protection locked="0"/>
    </xf>
    <xf numFmtId="0" fontId="2" fillId="2" borderId="7" xfId="1" applyFill="1" applyBorder="1" applyAlignment="1" applyProtection="1">
      <alignment horizontal="center" vertical="center"/>
      <protection locked="0"/>
    </xf>
    <xf numFmtId="0" fontId="2" fillId="2" borderId="8" xfId="1" applyFill="1" applyBorder="1" applyAlignment="1" applyProtection="1">
      <alignment horizontal="center" vertical="center"/>
      <protection locked="0"/>
    </xf>
    <xf numFmtId="0" fontId="2" fillId="2" borderId="11" xfId="1" applyFill="1" applyBorder="1" applyAlignment="1" applyProtection="1">
      <alignment horizontal="center" vertical="center"/>
      <protection locked="0"/>
    </xf>
    <xf numFmtId="0" fontId="2" fillId="2" borderId="12" xfId="1" applyFill="1" applyBorder="1" applyAlignment="1" applyProtection="1">
      <alignment horizontal="center" vertical="center"/>
      <protection locked="0"/>
    </xf>
    <xf numFmtId="0" fontId="17" fillId="2" borderId="0" xfId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2" borderId="57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left" wrapText="1"/>
    </xf>
    <xf numFmtId="0" fontId="2" fillId="2" borderId="34" xfId="1" applyFill="1" applyBorder="1" applyAlignment="1">
      <alignment horizontal="left" vertical="center"/>
    </xf>
    <xf numFmtId="0" fontId="2" fillId="2" borderId="35" xfId="1" applyFill="1" applyBorder="1" applyAlignment="1">
      <alignment horizontal="left" vertical="center"/>
    </xf>
    <xf numFmtId="0" fontId="2" fillId="2" borderId="36" xfId="1" applyFill="1" applyBorder="1" applyAlignment="1">
      <alignment horizontal="left" vertical="center"/>
    </xf>
    <xf numFmtId="0" fontId="5" fillId="2" borderId="37" xfId="1" applyFont="1" applyFill="1" applyBorder="1" applyAlignment="1">
      <alignment horizontal="center" vertical="center"/>
    </xf>
    <xf numFmtId="0" fontId="5" fillId="2" borderId="56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39" xfId="1" applyFill="1" applyBorder="1" applyAlignment="1">
      <alignment horizontal="center" vertical="center" wrapText="1"/>
    </xf>
    <xf numFmtId="0" fontId="2" fillId="2" borderId="28" xfId="1" applyFill="1" applyBorder="1" applyAlignment="1">
      <alignment horizontal="center" vertical="center" wrapText="1"/>
    </xf>
    <xf numFmtId="0" fontId="2" fillId="2" borderId="39" xfId="1" applyFill="1" applyBorder="1" applyAlignment="1">
      <alignment horizontal="center" vertical="center"/>
    </xf>
    <xf numFmtId="0" fontId="2" fillId="2" borderId="28" xfId="1" applyFill="1" applyBorder="1" applyAlignment="1">
      <alignment horizontal="center" vertical="center"/>
    </xf>
    <xf numFmtId="0" fontId="2" fillId="2" borderId="40" xfId="1" applyFill="1" applyBorder="1" applyAlignment="1">
      <alignment horizontal="center" vertical="center"/>
    </xf>
    <xf numFmtId="0" fontId="28" fillId="0" borderId="0" xfId="0" applyFont="1">
      <alignment vertical="center"/>
    </xf>
  </cellXfs>
  <cellStyles count="20">
    <cellStyle name="ハイパーリンク" xfId="4" builtinId="8"/>
    <cellStyle name="ハイパーリンク 2" xfId="8"/>
    <cellStyle name="ハイパーリンク 2 2" xfId="9"/>
    <cellStyle name="ハイパーリンク_G-02-6 ①-4リーダー研修会申しこみ書" xfId="3"/>
    <cellStyle name="桁区切り 2" xfId="10"/>
    <cellStyle name="通貨" xfId="5" builtinId="7"/>
    <cellStyle name="通貨 2" xfId="6"/>
    <cellStyle name="標準" xfId="0" builtinId="0"/>
    <cellStyle name="標準 2" xfId="11"/>
    <cellStyle name="標準 2 2" xfId="12"/>
    <cellStyle name="標準 2 3" xfId="13"/>
    <cellStyle name="標準 3" xfId="14"/>
    <cellStyle name="標準 3 2" xfId="7"/>
    <cellStyle name="標準 4" xfId="15"/>
    <cellStyle name="標準 5" xfId="16"/>
    <cellStyle name="標準 6" xfId="17"/>
    <cellStyle name="標準 7" xfId="18"/>
    <cellStyle name="標準 8" xfId="19"/>
    <cellStyle name="標準_G-02-6 ①-4リーダー研修会申しこみ書" xfId="1"/>
    <cellStyle name="標準_出前教室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32</xdr:row>
      <xdr:rowOff>114300</xdr:rowOff>
    </xdr:from>
    <xdr:to>
      <xdr:col>0</xdr:col>
      <xdr:colOff>285750</xdr:colOff>
      <xdr:row>32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0" y="679132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ffectLst>
          <a:outerShdw dist="57238" dir="2021404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285750</xdr:colOff>
      <xdr:row>32</xdr:row>
      <xdr:rowOff>114300</xdr:rowOff>
    </xdr:from>
    <xdr:to>
      <xdr:col>0</xdr:col>
      <xdr:colOff>285750</xdr:colOff>
      <xdr:row>32</xdr:row>
      <xdr:rowOff>114300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85750" y="74485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ffectLst>
          <a:outerShdw dist="57238" dir="2021404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285750</xdr:colOff>
      <xdr:row>32</xdr:row>
      <xdr:rowOff>114300</xdr:rowOff>
    </xdr:from>
    <xdr:to>
      <xdr:col>0</xdr:col>
      <xdr:colOff>285750</xdr:colOff>
      <xdr:row>32</xdr:row>
      <xdr:rowOff>114300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85750" y="74104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ffectLst>
          <a:outerShdw dist="57238" dir="2021404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285750</xdr:colOff>
      <xdr:row>32</xdr:row>
      <xdr:rowOff>114300</xdr:rowOff>
    </xdr:from>
    <xdr:to>
      <xdr:col>0</xdr:col>
      <xdr:colOff>285750</xdr:colOff>
      <xdr:row>32</xdr:row>
      <xdr:rowOff>114300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85750" y="74104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ffectLst>
          <a:outerShdw dist="57238" dir="2021404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-karashina\Desktop\&#9679;&#12304;&#26356;&#26032;20170110&#12305;&#12300;&#65297;&#65302;&#24180;&#24230;&#26085;&#37326;&#12464;&#12523;&#12540;&#12503;&#65332;&#65329;&#65325;&#36899;&#32097;&#20250;&#21508;&#31038;&#22823;&#20250;&#38598;&#32004;&#65288;&#34892;&#20107;&#12459;&#12524;&#12531;&#12480;&#12540;&#65289;&#1230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y-0559\&#65361;&#65347;&#12469;&#12540;&#12463;&#12523;\&#65318;&#65298;&#20840;&#31038;&#20107;&#21209;&#23616;\01_&#26376;&#20363;&#30330;&#34920;\0809_&#26376;&#20363;&#36039;&#26009;\0809_&#26376;&#2036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awa-yasuyuki\Desktop\&#9679;&#35500;&#26126;&#12300;&#65297;&#65302;&#24180;&#24230;&#26085;&#37326;&#12464;&#12523;&#12540;&#12503;&#65332;&#65329;&#65325;&#36899;&#32097;&#20250;&#21508;&#31038;&#22823;&#20250;&#38598;&#32004;&#65288;&#34892;&#20107;&#12459;&#12524;&#12531;&#12480;&#12540;&#27494;&#37096;&#65289;&#12301;1603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70493\Desktop\2017&#24180;&#24230;&#12288;&#12522;&#12540;&#30740;&#12288;&#32113;&#25324;\2017&#24180;&#24230;&#12288;&#26360;&#12365;&#25563;&#12360;&#36039;&#26009;\&#26032;&#35215;&#35211;&#30452;&#12375;\G-02-6&#9312;-2-2&#12288;&#12522;&#12540;&#12480;&#12540;&#30740;&#20462;&#20250;&#30003;&#36796;&#26360;&#12539;&#21442;&#21152;&#30331;&#37682;%20&#26410;&#28982;&#38450;&#27490;&#36861;&#211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事一覧"/>
      <sheetName val="武部社内教育"/>
      <sheetName val="武部改善事例選考会"/>
      <sheetName val="澤藤電機全社大会"/>
      <sheetName val="ソーシン"/>
      <sheetName val="ジェイ・バス"/>
      <sheetName val="１６日野ＱＣ改善"/>
      <sheetName val="１６スタッフ小集団活動改善事例全社大会"/>
      <sheetName val="１６ＳＱＣ体験コース修了全社発表会"/>
      <sheetName val="１６日野ＱＣ運営"/>
      <sheetName val="１６日野スタッフ小集団活動 ＭＡＳＴ活動パネル展示会"/>
      <sheetName val="グローバル日野ＱＣサークル大会"/>
      <sheetName val="１６オール日野ＴＱＭ大会"/>
      <sheetName val="石川地区発表会①"/>
      <sheetName val="石川地区発表会②"/>
      <sheetName val="石川地区研修会①"/>
      <sheetName val="石川地区研修会②"/>
      <sheetName val="石川地区研修会③"/>
      <sheetName val="京浜夏に鍛える研修会"/>
      <sheetName val="京浜事業所見学交流会"/>
      <sheetName val="オール京浜改善事例大会"/>
      <sheetName val="１６京浜地区・推進事務局交流会（１）"/>
      <sheetName val="１６京浜地区・ステップアップ大会"/>
      <sheetName val="１６京浜地区・夏に鍛える研修会"/>
      <sheetName val="１６京浜地区・事業所見学交流会"/>
      <sheetName val="１６京浜地区・オール京浜改善事例大会"/>
      <sheetName val="１６京浜地区・推進事務局交流会（２）"/>
      <sheetName val="QC群馬地区行事計画"/>
      <sheetName val="群馬地区①"/>
      <sheetName val="群馬地区②"/>
      <sheetName val="群馬地区③"/>
      <sheetName val="群馬地区④"/>
      <sheetName val="群馬地区⑤"/>
      <sheetName val="群馬地区⑥"/>
      <sheetName val="群馬地区⑦"/>
      <sheetName val="群馬地区⑧"/>
      <sheetName val="群馬地区⑨"/>
      <sheetName val="クオリティフォーラム"/>
      <sheetName val="品質管理シンポジウム"/>
      <sheetName val="ＳＱＣ入門コース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運営依頼"/>
      <sheetName val="サークル登録"/>
      <sheetName val="名簿"/>
      <sheetName val="配布先"/>
      <sheetName val="サ一覧"/>
      <sheetName val="月例チェック表"/>
      <sheetName val="会場の席"/>
      <sheetName val="サ・訪問"/>
      <sheetName val="開催案内"/>
      <sheetName val="要旨集"/>
      <sheetName val="努力賞"/>
      <sheetName val="審査用紙"/>
    </sheetNames>
    <sheetDataSet>
      <sheetData sheetId="0"/>
      <sheetData sheetId="1"/>
      <sheetData sheetId="2"/>
      <sheetData sheetId="3"/>
      <sheetData sheetId="4">
        <row r="3">
          <cell r="B3" t="str">
            <v>ｻｰｸﾙ名</v>
          </cell>
          <cell r="C3" t="str">
            <v>年度</v>
          </cell>
          <cell r="D3" t="str">
            <v>ｺｰﾄﾞ1</v>
          </cell>
          <cell r="E3" t="str">
            <v>部門名</v>
          </cell>
          <cell r="F3" t="str">
            <v>ｺｰﾄﾞ2</v>
          </cell>
          <cell r="G3" t="str">
            <v>部名</v>
          </cell>
          <cell r="H3" t="str">
            <v>ｺｰﾄﾞ3</v>
          </cell>
          <cell r="I3" t="str">
            <v>課名</v>
          </cell>
          <cell r="J3" t="str">
            <v>課長名</v>
          </cell>
          <cell r="K3" t="str">
            <v>リーダー名</v>
          </cell>
          <cell r="L3" t="str">
            <v>ｻｰｸﾙ名</v>
          </cell>
        </row>
        <row r="4">
          <cell r="B4" t="str">
            <v>Ｉ　ａｍ（アイアム）</v>
          </cell>
          <cell r="C4">
            <v>2008</v>
          </cell>
          <cell r="D4">
            <v>1</v>
          </cell>
          <cell r="F4">
            <v>1</v>
          </cell>
          <cell r="G4" t="str">
            <v>内部統制部
経営企画部
商品開発部</v>
          </cell>
          <cell r="H4">
            <v>1</v>
          </cell>
          <cell r="J4" t="str">
            <v>安川Ｇ長</v>
          </cell>
          <cell r="K4" t="str">
            <v>神川　正寛</v>
          </cell>
          <cell r="L4" t="str">
            <v>Ｉ　ａｍ（アイアム）</v>
          </cell>
        </row>
        <row r="5">
          <cell r="B5" t="str">
            <v>輪</v>
          </cell>
          <cell r="C5">
            <v>2008</v>
          </cell>
          <cell r="D5">
            <v>2</v>
          </cell>
          <cell r="F5">
            <v>1</v>
          </cell>
          <cell r="G5" t="str">
            <v>総務人事部</v>
          </cell>
          <cell r="H5">
            <v>1</v>
          </cell>
          <cell r="J5" t="str">
            <v>饗庭Ｇ長</v>
          </cell>
          <cell r="K5" t="str">
            <v>影山淳一</v>
          </cell>
          <cell r="L5" t="str">
            <v>輪</v>
          </cell>
        </row>
        <row r="6">
          <cell r="B6" t="str">
            <v>いぎなし</v>
          </cell>
          <cell r="C6">
            <v>2008</v>
          </cell>
          <cell r="D6">
            <v>4</v>
          </cell>
          <cell r="E6" t="str">
            <v>経理＋</v>
          </cell>
          <cell r="F6">
            <v>1</v>
          </cell>
          <cell r="G6" t="str">
            <v>事業統括部</v>
          </cell>
          <cell r="H6">
            <v>1</v>
          </cell>
          <cell r="J6" t="str">
            <v>栗原G長</v>
          </cell>
          <cell r="K6" t="str">
            <v>小澤信彦</v>
          </cell>
          <cell r="L6" t="str">
            <v>いぎなし</v>
          </cell>
        </row>
        <row r="7">
          <cell r="B7" t="str">
            <v>エコ</v>
          </cell>
          <cell r="C7">
            <v>2008</v>
          </cell>
          <cell r="D7">
            <v>3</v>
          </cell>
          <cell r="F7">
            <v>1</v>
          </cell>
          <cell r="G7" t="str">
            <v>環境安全部</v>
          </cell>
          <cell r="H7">
            <v>1</v>
          </cell>
          <cell r="I7" t="str">
            <v>環境Ｇ</v>
          </cell>
          <cell r="J7" t="str">
            <v>大塚Ｇ長</v>
          </cell>
          <cell r="K7" t="str">
            <v>久保田和男</v>
          </cell>
          <cell r="L7" t="str">
            <v>エコ</v>
          </cell>
        </row>
        <row r="8">
          <cell r="B8" t="str">
            <v>ＱＡ</v>
          </cell>
          <cell r="C8">
            <v>2008</v>
          </cell>
          <cell r="D8">
            <v>7</v>
          </cell>
          <cell r="F8">
            <v>1</v>
          </cell>
          <cell r="G8" t="str">
            <v>品質保証部</v>
          </cell>
          <cell r="H8">
            <v>1</v>
          </cell>
          <cell r="J8" t="str">
            <v>林Ｇ長</v>
          </cell>
          <cell r="K8" t="str">
            <v>新谷政行</v>
          </cell>
          <cell r="L8" t="str">
            <v>ＱＡ</v>
          </cell>
        </row>
        <row r="9">
          <cell r="B9" t="str">
            <v>ピニオンズ</v>
          </cell>
          <cell r="C9">
            <v>2008</v>
          </cell>
          <cell r="D9">
            <v>5</v>
          </cell>
          <cell r="E9" t="str">
            <v>設計部</v>
          </cell>
          <cell r="F9">
            <v>1</v>
          </cell>
          <cell r="G9" t="str">
            <v>電装設計室</v>
          </cell>
          <cell r="H9">
            <v>1</v>
          </cell>
          <cell r="I9" t="str">
            <v>第１Ｇ</v>
          </cell>
          <cell r="J9" t="str">
            <v>大沢G長</v>
          </cell>
          <cell r="K9" t="str">
            <v>関口強</v>
          </cell>
          <cell r="L9" t="str">
            <v>ピニオンズ</v>
          </cell>
        </row>
        <row r="10">
          <cell r="B10" t="str">
            <v>オルターズ</v>
          </cell>
          <cell r="C10">
            <v>2008</v>
          </cell>
          <cell r="D10">
            <v>5</v>
          </cell>
          <cell r="E10" t="str">
            <v>設計部</v>
          </cell>
          <cell r="F10">
            <v>1</v>
          </cell>
          <cell r="G10" t="str">
            <v>電装設計室</v>
          </cell>
          <cell r="H10">
            <v>2</v>
          </cell>
          <cell r="I10" t="str">
            <v>第２Ｇ</v>
          </cell>
          <cell r="J10" t="str">
            <v>長谷川G長</v>
          </cell>
          <cell r="K10" t="str">
            <v>松本　俊明</v>
          </cell>
          <cell r="L10" t="str">
            <v>オルターズ</v>
          </cell>
        </row>
        <row r="11">
          <cell r="B11" t="str">
            <v>コンビB</v>
          </cell>
          <cell r="C11">
            <v>2008</v>
          </cell>
          <cell r="D11">
            <v>5</v>
          </cell>
          <cell r="E11" t="str">
            <v>設計部</v>
          </cell>
          <cell r="F11">
            <v>1</v>
          </cell>
          <cell r="G11" t="str">
            <v>発電機設計室</v>
          </cell>
          <cell r="H11">
            <v>3</v>
          </cell>
          <cell r="I11" t="str">
            <v>第３Ｇ</v>
          </cell>
          <cell r="J11" t="str">
            <v>菊地G長</v>
          </cell>
          <cell r="K11" t="str">
            <v>生井正夫</v>
          </cell>
          <cell r="L11" t="str">
            <v>コンビB</v>
          </cell>
        </row>
        <row r="12">
          <cell r="B12" t="str">
            <v>コンビA</v>
          </cell>
          <cell r="C12">
            <v>2008</v>
          </cell>
          <cell r="D12">
            <v>5</v>
          </cell>
          <cell r="E12" t="str">
            <v>設計部</v>
          </cell>
          <cell r="F12">
            <v>1</v>
          </cell>
          <cell r="G12" t="str">
            <v>発電機設計室</v>
          </cell>
          <cell r="H12">
            <v>4</v>
          </cell>
          <cell r="I12" t="str">
            <v>第４Ｇ</v>
          </cell>
          <cell r="J12" t="str">
            <v>佐竹G長</v>
          </cell>
          <cell r="K12" t="str">
            <v>羽鳥智博</v>
          </cell>
          <cell r="L12" t="str">
            <v>コンビA</v>
          </cell>
        </row>
        <row r="13">
          <cell r="B13" t="str">
            <v>アフターファイブ</v>
          </cell>
          <cell r="C13">
            <v>2008</v>
          </cell>
          <cell r="D13">
            <v>5</v>
          </cell>
          <cell r="F13">
            <v>1</v>
          </cell>
          <cell r="G13" t="str">
            <v>設計部</v>
          </cell>
          <cell r="H13">
            <v>5</v>
          </cell>
          <cell r="I13" t="str">
            <v>第５Ｇ</v>
          </cell>
          <cell r="J13" t="str">
            <v>赤沢G長</v>
          </cell>
          <cell r="K13" t="str">
            <v>長谷川育代</v>
          </cell>
          <cell r="L13" t="str">
            <v>アフターファイブ</v>
          </cell>
        </row>
        <row r="14">
          <cell r="B14" t="str">
            <v>ダイナミックＲＡＭ</v>
          </cell>
          <cell r="C14">
            <v>2008</v>
          </cell>
          <cell r="D14">
            <v>5</v>
          </cell>
          <cell r="F14">
            <v>1</v>
          </cell>
          <cell r="G14" t="str">
            <v>設計部</v>
          </cell>
          <cell r="H14">
            <v>6</v>
          </cell>
          <cell r="I14" t="str">
            <v>第６Ｇ</v>
          </cell>
          <cell r="J14" t="str">
            <v>荻原G長</v>
          </cell>
          <cell r="K14" t="str">
            <v>石川敏広</v>
          </cell>
          <cell r="L14" t="str">
            <v>ダイナミックＲＡＭ</v>
          </cell>
        </row>
        <row r="15">
          <cell r="B15" t="str">
            <v>THINK</v>
          </cell>
          <cell r="C15">
            <v>2008</v>
          </cell>
          <cell r="D15">
            <v>6</v>
          </cell>
          <cell r="F15">
            <v>1</v>
          </cell>
          <cell r="G15" t="str">
            <v>実験部</v>
          </cell>
          <cell r="H15">
            <v>1</v>
          </cell>
          <cell r="I15" t="str">
            <v>第１Ｇ</v>
          </cell>
          <cell r="J15" t="str">
            <v>氏家G長</v>
          </cell>
          <cell r="K15" t="str">
            <v>斉藤貴之</v>
          </cell>
          <cell r="L15" t="str">
            <v>THINK</v>
          </cell>
        </row>
        <row r="16">
          <cell r="B16" t="str">
            <v>流星</v>
          </cell>
          <cell r="C16">
            <v>2008</v>
          </cell>
          <cell r="D16">
            <v>6</v>
          </cell>
          <cell r="F16">
            <v>1</v>
          </cell>
          <cell r="G16" t="str">
            <v>実験部</v>
          </cell>
          <cell r="H16">
            <v>2</v>
          </cell>
          <cell r="I16" t="str">
            <v>第２Ｇ</v>
          </cell>
          <cell r="J16" t="str">
            <v>古田島G長</v>
          </cell>
          <cell r="K16" t="str">
            <v>坂田義和</v>
          </cell>
          <cell r="L16" t="str">
            <v>流星</v>
          </cell>
        </row>
        <row r="17">
          <cell r="B17" t="str">
            <v>彗星</v>
          </cell>
          <cell r="C17">
            <v>2008</v>
          </cell>
          <cell r="D17">
            <v>6</v>
          </cell>
          <cell r="F17">
            <v>1</v>
          </cell>
          <cell r="G17" t="str">
            <v>実験部</v>
          </cell>
          <cell r="H17">
            <v>3</v>
          </cell>
          <cell r="I17" t="str">
            <v>第２Ｇ</v>
          </cell>
          <cell r="J17" t="str">
            <v>古田島G長</v>
          </cell>
          <cell r="K17" t="str">
            <v>岡崎宙明</v>
          </cell>
          <cell r="L17" t="str">
            <v>彗星</v>
          </cell>
        </row>
        <row r="18">
          <cell r="B18" t="str">
            <v>トラウマ</v>
          </cell>
          <cell r="C18">
            <v>2008</v>
          </cell>
          <cell r="D18">
            <v>9</v>
          </cell>
          <cell r="F18">
            <v>1</v>
          </cell>
          <cell r="G18" t="str">
            <v>海外営業部</v>
          </cell>
          <cell r="H18">
            <v>1</v>
          </cell>
          <cell r="I18" t="str">
            <v>第２Ｇ</v>
          </cell>
          <cell r="J18" t="str">
            <v>佐藤Ｇ長</v>
          </cell>
          <cell r="K18" t="str">
            <v>斉藤　樹</v>
          </cell>
          <cell r="L18" t="str">
            <v>トラウマ</v>
          </cell>
        </row>
        <row r="19">
          <cell r="B19" t="str">
            <v>コンボイ</v>
          </cell>
          <cell r="C19">
            <v>2008</v>
          </cell>
          <cell r="D19">
            <v>8</v>
          </cell>
          <cell r="F19">
            <v>1</v>
          </cell>
          <cell r="G19" t="str">
            <v>国内営業部</v>
          </cell>
          <cell r="H19">
            <v>1</v>
          </cell>
          <cell r="J19" t="str">
            <v>小高Ｇ長</v>
          </cell>
          <cell r="K19" t="str">
            <v>三上敦</v>
          </cell>
          <cell r="L19" t="str">
            <v>コンボイ</v>
          </cell>
        </row>
        <row r="20">
          <cell r="B20" t="str">
            <v>タッグ</v>
          </cell>
          <cell r="C20">
            <v>2008</v>
          </cell>
          <cell r="D20">
            <v>10</v>
          </cell>
          <cell r="F20">
            <v>1</v>
          </cell>
          <cell r="G20" t="str">
            <v>市販・サービス部</v>
          </cell>
          <cell r="H20">
            <v>1</v>
          </cell>
          <cell r="J20" t="str">
            <v>福田G長</v>
          </cell>
          <cell r="K20" t="str">
            <v>小林徹</v>
          </cell>
          <cell r="L20" t="str">
            <v>タッグ</v>
          </cell>
        </row>
        <row r="21">
          <cell r="B21" t="str">
            <v>マテリアル</v>
          </cell>
          <cell r="C21">
            <v>2008</v>
          </cell>
          <cell r="D21">
            <v>12</v>
          </cell>
          <cell r="F21">
            <v>1</v>
          </cell>
          <cell r="G21" t="str">
            <v>購買部</v>
          </cell>
          <cell r="H21">
            <v>1</v>
          </cell>
          <cell r="I21" t="str">
            <v>管理・海外調達Ｇ</v>
          </cell>
          <cell r="J21" t="str">
            <v>桜場G長</v>
          </cell>
          <cell r="K21" t="str">
            <v>宮澤修二</v>
          </cell>
          <cell r="L21" t="str">
            <v>マテリアル</v>
          </cell>
        </row>
        <row r="22">
          <cell r="B22" t="str">
            <v>バイヤーズ</v>
          </cell>
          <cell r="C22">
            <v>2008</v>
          </cell>
          <cell r="D22">
            <v>12</v>
          </cell>
          <cell r="F22">
            <v>1</v>
          </cell>
          <cell r="G22" t="str">
            <v>購買部</v>
          </cell>
          <cell r="H22">
            <v>2</v>
          </cell>
          <cell r="I22" t="str">
            <v>国内調達Ｇ</v>
          </cell>
          <cell r="J22" t="str">
            <v>尾澤G長</v>
          </cell>
          <cell r="K22" t="str">
            <v>吉田孝史</v>
          </cell>
          <cell r="L22" t="str">
            <v>バイヤーズ</v>
          </cell>
        </row>
        <row r="23">
          <cell r="B23" t="str">
            <v>ビーエス</v>
          </cell>
          <cell r="C23">
            <v>2008</v>
          </cell>
          <cell r="D23">
            <v>13</v>
          </cell>
          <cell r="F23">
            <v>1</v>
          </cell>
          <cell r="G23" t="str">
            <v>生産管理部</v>
          </cell>
          <cell r="H23">
            <v>2</v>
          </cell>
          <cell r="I23" t="str">
            <v>部品進捗G</v>
          </cell>
          <cell r="J23" t="str">
            <v>三條G長</v>
          </cell>
          <cell r="K23" t="str">
            <v>近藤慎一</v>
          </cell>
          <cell r="L23" t="str">
            <v>ビーエス</v>
          </cell>
        </row>
        <row r="24">
          <cell r="B24" t="str">
            <v>ＣＣ連合</v>
          </cell>
          <cell r="C24">
            <v>2008</v>
          </cell>
          <cell r="D24">
            <v>13</v>
          </cell>
          <cell r="F24">
            <v>1</v>
          </cell>
          <cell r="G24" t="str">
            <v>生産管理部</v>
          </cell>
          <cell r="H24">
            <v>1</v>
          </cell>
          <cell r="I24" t="str">
            <v>生産管理G</v>
          </cell>
          <cell r="J24" t="str">
            <v>清水G長</v>
          </cell>
          <cell r="K24" t="str">
            <v>勝間田眞二</v>
          </cell>
          <cell r="L24" t="str">
            <v>ＣＣ連合</v>
          </cell>
        </row>
        <row r="25">
          <cell r="B25" t="str">
            <v>よせなべ</v>
          </cell>
          <cell r="C25">
            <v>2008</v>
          </cell>
          <cell r="D25">
            <v>13</v>
          </cell>
          <cell r="F25">
            <v>1</v>
          </cell>
          <cell r="G25" t="str">
            <v>生産管理部</v>
          </cell>
          <cell r="H25">
            <v>3</v>
          </cell>
          <cell r="I25" t="str">
            <v>生産管理システムＧ</v>
          </cell>
          <cell r="J25" t="str">
            <v>西G長</v>
          </cell>
          <cell r="K25" t="str">
            <v>新穂隆</v>
          </cell>
          <cell r="L25" t="str">
            <v>よせなべ</v>
          </cell>
        </row>
        <row r="26">
          <cell r="B26" t="str">
            <v>エントツ</v>
          </cell>
          <cell r="C26">
            <v>2008</v>
          </cell>
          <cell r="D26">
            <v>14</v>
          </cell>
          <cell r="E26" t="str">
            <v>生産本部</v>
          </cell>
          <cell r="F26">
            <v>1</v>
          </cell>
          <cell r="G26" t="str">
            <v>工務部</v>
          </cell>
          <cell r="H26">
            <v>1</v>
          </cell>
          <cell r="I26" t="str">
            <v>工務１Ｇ</v>
          </cell>
          <cell r="J26" t="str">
            <v>佐藤G長</v>
          </cell>
          <cell r="K26" t="str">
            <v>梅澤茂</v>
          </cell>
          <cell r="L26" t="str">
            <v>エントツ</v>
          </cell>
        </row>
        <row r="27">
          <cell r="B27" t="str">
            <v>ピカチュー</v>
          </cell>
          <cell r="C27">
            <v>2008</v>
          </cell>
          <cell r="D27">
            <v>14</v>
          </cell>
          <cell r="E27" t="str">
            <v>生産本部</v>
          </cell>
          <cell r="F27">
            <v>1</v>
          </cell>
          <cell r="G27" t="str">
            <v>工務部</v>
          </cell>
          <cell r="H27">
            <v>2</v>
          </cell>
          <cell r="I27" t="str">
            <v>工務２Ｇ</v>
          </cell>
          <cell r="J27" t="str">
            <v>古川G長</v>
          </cell>
          <cell r="K27" t="str">
            <v>板垣幸平</v>
          </cell>
          <cell r="L27" t="str">
            <v>ピカチュー</v>
          </cell>
        </row>
        <row r="28">
          <cell r="B28" t="str">
            <v>サーブ</v>
          </cell>
          <cell r="C28">
            <v>2008</v>
          </cell>
          <cell r="D28">
            <v>14</v>
          </cell>
          <cell r="E28" t="str">
            <v>生産本部</v>
          </cell>
          <cell r="F28">
            <v>1</v>
          </cell>
          <cell r="G28" t="str">
            <v>工務部</v>
          </cell>
          <cell r="H28">
            <v>3</v>
          </cell>
          <cell r="I28" t="str">
            <v>製品管理Ｇ</v>
          </cell>
          <cell r="J28" t="str">
            <v>萩原G長</v>
          </cell>
          <cell r="K28" t="str">
            <v>矢野穂高</v>
          </cell>
          <cell r="L28" t="str">
            <v>サーブ</v>
          </cell>
        </row>
        <row r="29">
          <cell r="B29" t="str">
            <v>スカイブルー</v>
          </cell>
          <cell r="C29">
            <v>2008</v>
          </cell>
          <cell r="D29">
            <v>14</v>
          </cell>
          <cell r="E29" t="str">
            <v>生産本部</v>
          </cell>
          <cell r="F29">
            <v>1</v>
          </cell>
          <cell r="G29" t="str">
            <v>工務部</v>
          </cell>
          <cell r="H29">
            <v>4</v>
          </cell>
          <cell r="I29" t="str">
            <v>製品管理Ｇ</v>
          </cell>
          <cell r="J29" t="str">
            <v>萩原G長</v>
          </cell>
          <cell r="K29" t="str">
            <v>須藤敬児</v>
          </cell>
          <cell r="L29" t="str">
            <v>スカイブルー</v>
          </cell>
        </row>
        <row r="30">
          <cell r="B30" t="str">
            <v>機構士</v>
          </cell>
          <cell r="C30">
            <v>2008</v>
          </cell>
          <cell r="D30">
            <v>11</v>
          </cell>
          <cell r="F30">
            <v>1</v>
          </cell>
          <cell r="G30" t="str">
            <v>生産技術部</v>
          </cell>
          <cell r="H30">
            <v>1</v>
          </cell>
          <cell r="I30" t="str">
            <v>生技１Ｇ</v>
          </cell>
          <cell r="J30" t="str">
            <v>春田G長</v>
          </cell>
          <cell r="K30" t="str">
            <v>佐々木正浩</v>
          </cell>
          <cell r="L30" t="str">
            <v>機構士</v>
          </cell>
        </row>
        <row r="31">
          <cell r="B31" t="str">
            <v>完投</v>
          </cell>
          <cell r="C31">
            <v>2008</v>
          </cell>
          <cell r="D31">
            <v>11</v>
          </cell>
          <cell r="F31">
            <v>1</v>
          </cell>
          <cell r="G31" t="str">
            <v>生産技術部</v>
          </cell>
          <cell r="H31">
            <v>2</v>
          </cell>
          <cell r="I31" t="str">
            <v>生技２Ｇ</v>
          </cell>
          <cell r="J31" t="str">
            <v>木村G長</v>
          </cell>
          <cell r="K31" t="str">
            <v>佐藤佑司</v>
          </cell>
          <cell r="L31" t="str">
            <v>完投</v>
          </cell>
        </row>
        <row r="32">
          <cell r="B32" t="str">
            <v>テクニカル</v>
          </cell>
          <cell r="C32">
            <v>2008</v>
          </cell>
          <cell r="D32">
            <v>11</v>
          </cell>
          <cell r="F32">
            <v>1</v>
          </cell>
          <cell r="G32" t="str">
            <v>生産技術部</v>
          </cell>
          <cell r="I32" t="str">
            <v>生技３Ｇ</v>
          </cell>
          <cell r="J32" t="str">
            <v>久保田G長</v>
          </cell>
          <cell r="K32" t="str">
            <v>森尻孝</v>
          </cell>
          <cell r="L32" t="str">
            <v>テクニカル</v>
          </cell>
        </row>
        <row r="33">
          <cell r="B33" t="str">
            <v>クラフトマン</v>
          </cell>
          <cell r="C33">
            <v>2008</v>
          </cell>
          <cell r="D33">
            <v>11</v>
          </cell>
          <cell r="F33">
            <v>1</v>
          </cell>
          <cell r="G33" t="str">
            <v>生産技術部</v>
          </cell>
          <cell r="H33">
            <v>3</v>
          </cell>
          <cell r="I33" t="str">
            <v>工機Ｇ</v>
          </cell>
          <cell r="J33" t="str">
            <v>石原G長</v>
          </cell>
          <cell r="K33" t="str">
            <v>斉藤修</v>
          </cell>
          <cell r="L33" t="str">
            <v>クラフトマン</v>
          </cell>
        </row>
        <row r="34">
          <cell r="B34" t="str">
            <v>ベスト</v>
          </cell>
          <cell r="C34">
            <v>2008</v>
          </cell>
          <cell r="D34">
            <v>14</v>
          </cell>
          <cell r="E34" t="str">
            <v>生産本部</v>
          </cell>
          <cell r="F34">
            <v>2</v>
          </cell>
          <cell r="G34" t="str">
            <v>電装製造部</v>
          </cell>
          <cell r="H34">
            <v>1</v>
          </cell>
          <cell r="I34" t="str">
            <v>製造１課</v>
          </cell>
          <cell r="J34" t="str">
            <v>福島課長</v>
          </cell>
          <cell r="K34" t="str">
            <v>湯田武男</v>
          </cell>
          <cell r="L34" t="str">
            <v>ベスト</v>
          </cell>
        </row>
        <row r="35">
          <cell r="B35" t="str">
            <v>サンライズ</v>
          </cell>
          <cell r="C35">
            <v>2008</v>
          </cell>
          <cell r="D35">
            <v>14</v>
          </cell>
          <cell r="E35" t="str">
            <v>生産本部</v>
          </cell>
          <cell r="F35">
            <v>2</v>
          </cell>
          <cell r="G35" t="str">
            <v>電装製造部</v>
          </cell>
          <cell r="H35">
            <v>2</v>
          </cell>
          <cell r="I35" t="str">
            <v>製造１課</v>
          </cell>
          <cell r="J35" t="str">
            <v>福島課長</v>
          </cell>
          <cell r="K35" t="str">
            <v>鷲田英之</v>
          </cell>
          <cell r="L35" t="str">
            <v>サンライズ</v>
          </cell>
        </row>
        <row r="36">
          <cell r="B36" t="str">
            <v>チャレンジャー</v>
          </cell>
          <cell r="C36">
            <v>2008</v>
          </cell>
          <cell r="D36">
            <v>14</v>
          </cell>
          <cell r="E36" t="str">
            <v>生産本部</v>
          </cell>
          <cell r="F36">
            <v>2</v>
          </cell>
          <cell r="G36" t="str">
            <v>電装製造部</v>
          </cell>
          <cell r="H36">
            <v>3</v>
          </cell>
          <cell r="I36" t="str">
            <v>製造１課</v>
          </cell>
          <cell r="J36" t="str">
            <v>福島課長</v>
          </cell>
          <cell r="K36" t="str">
            <v>武藤義典</v>
          </cell>
          <cell r="L36" t="str">
            <v>チャレンジャー</v>
          </cell>
        </row>
        <row r="37">
          <cell r="B37" t="str">
            <v>ゼロ</v>
          </cell>
          <cell r="C37">
            <v>2008</v>
          </cell>
          <cell r="D37">
            <v>14</v>
          </cell>
          <cell r="E37" t="str">
            <v>生産本部</v>
          </cell>
          <cell r="F37">
            <v>2</v>
          </cell>
          <cell r="G37" t="str">
            <v>電装製造部</v>
          </cell>
          <cell r="H37">
            <v>4</v>
          </cell>
          <cell r="I37" t="str">
            <v>製造２課</v>
          </cell>
          <cell r="J37" t="str">
            <v>須賀課長</v>
          </cell>
          <cell r="K37" t="str">
            <v>五十嵐貴</v>
          </cell>
          <cell r="L37" t="str">
            <v>ゼロ</v>
          </cell>
        </row>
        <row r="38">
          <cell r="B38" t="str">
            <v>つぶやき</v>
          </cell>
          <cell r="C38">
            <v>2008</v>
          </cell>
          <cell r="D38">
            <v>14</v>
          </cell>
          <cell r="E38" t="str">
            <v>生産本部</v>
          </cell>
          <cell r="F38">
            <v>2</v>
          </cell>
          <cell r="G38" t="str">
            <v>電装製造部</v>
          </cell>
          <cell r="H38">
            <v>6</v>
          </cell>
          <cell r="I38" t="str">
            <v>製造２課</v>
          </cell>
          <cell r="J38" t="str">
            <v>須賀課長</v>
          </cell>
          <cell r="K38" t="str">
            <v>大木勝明</v>
          </cell>
          <cell r="L38" t="str">
            <v>つぶやき</v>
          </cell>
        </row>
        <row r="39">
          <cell r="B39" t="str">
            <v>チョッパー</v>
          </cell>
          <cell r="C39">
            <v>2008</v>
          </cell>
          <cell r="D39">
            <v>14</v>
          </cell>
          <cell r="E39" t="str">
            <v>生産本部</v>
          </cell>
          <cell r="F39">
            <v>2</v>
          </cell>
          <cell r="G39" t="str">
            <v>電装製造部</v>
          </cell>
          <cell r="H39">
            <v>7</v>
          </cell>
          <cell r="I39" t="str">
            <v>製造２課</v>
          </cell>
          <cell r="J39" t="str">
            <v>須賀課長</v>
          </cell>
          <cell r="K39" t="str">
            <v>坂本和規</v>
          </cell>
          <cell r="L39" t="str">
            <v>チョッパー</v>
          </cell>
        </row>
        <row r="40">
          <cell r="B40" t="str">
            <v>仕事人</v>
          </cell>
          <cell r="C40">
            <v>2008</v>
          </cell>
          <cell r="D40">
            <v>14</v>
          </cell>
          <cell r="G40" t="str">
            <v>電装製造部</v>
          </cell>
          <cell r="H40">
            <v>8</v>
          </cell>
          <cell r="I40" t="str">
            <v>製造３課</v>
          </cell>
          <cell r="J40" t="str">
            <v>藤田課長</v>
          </cell>
          <cell r="K40" t="str">
            <v>飯嶋克幸</v>
          </cell>
          <cell r="L40" t="str">
            <v>仕事人</v>
          </cell>
        </row>
        <row r="41">
          <cell r="B41" t="str">
            <v>オレンジ</v>
          </cell>
          <cell r="C41">
            <v>2008</v>
          </cell>
          <cell r="D41">
            <v>14</v>
          </cell>
          <cell r="G41" t="str">
            <v>電装製造部</v>
          </cell>
          <cell r="H41">
            <v>9</v>
          </cell>
          <cell r="I41" t="str">
            <v>製造３課</v>
          </cell>
          <cell r="J41" t="str">
            <v>藤田課長</v>
          </cell>
          <cell r="K41" t="str">
            <v>山口悦代</v>
          </cell>
          <cell r="L41" t="str">
            <v>オレンジ</v>
          </cell>
        </row>
        <row r="42">
          <cell r="B42" t="str">
            <v>ひらめき</v>
          </cell>
          <cell r="C42">
            <v>2008</v>
          </cell>
          <cell r="D42">
            <v>14</v>
          </cell>
          <cell r="E42" t="str">
            <v>生産本部</v>
          </cell>
          <cell r="F42">
            <v>2</v>
          </cell>
          <cell r="G42" t="str">
            <v>電装製造部</v>
          </cell>
          <cell r="H42">
            <v>10</v>
          </cell>
          <cell r="I42" t="str">
            <v>製造４課</v>
          </cell>
          <cell r="J42" t="str">
            <v>輿石課長</v>
          </cell>
          <cell r="K42" t="str">
            <v>小野里貴洋</v>
          </cell>
          <cell r="L42" t="str">
            <v>ひらめき</v>
          </cell>
        </row>
        <row r="43">
          <cell r="B43" t="str">
            <v>ヒート</v>
          </cell>
          <cell r="C43">
            <v>2008</v>
          </cell>
          <cell r="D43">
            <v>14</v>
          </cell>
          <cell r="E43" t="str">
            <v>生産本部</v>
          </cell>
          <cell r="F43">
            <v>2</v>
          </cell>
          <cell r="G43" t="str">
            <v>電装製造部</v>
          </cell>
          <cell r="H43">
            <v>11</v>
          </cell>
          <cell r="I43" t="str">
            <v>製造４課</v>
          </cell>
          <cell r="J43" t="str">
            <v>輿石課長</v>
          </cell>
          <cell r="K43" t="str">
            <v>小林博</v>
          </cell>
          <cell r="L43" t="str">
            <v>ヒート</v>
          </cell>
        </row>
        <row r="44">
          <cell r="B44" t="str">
            <v>スローダウン</v>
          </cell>
          <cell r="C44">
            <v>2008</v>
          </cell>
          <cell r="D44">
            <v>14</v>
          </cell>
          <cell r="E44" t="str">
            <v>生産本部</v>
          </cell>
          <cell r="F44">
            <v>2</v>
          </cell>
          <cell r="G44" t="str">
            <v>電装製造部</v>
          </cell>
          <cell r="H44">
            <v>12</v>
          </cell>
          <cell r="I44" t="str">
            <v>製造４課</v>
          </cell>
          <cell r="J44" t="str">
            <v>輿石課長</v>
          </cell>
          <cell r="K44" t="str">
            <v>伊藤彰彦</v>
          </cell>
          <cell r="L44" t="str">
            <v>スローダウン</v>
          </cell>
        </row>
        <row r="45">
          <cell r="B45" t="str">
            <v>なぜなぜ</v>
          </cell>
          <cell r="C45">
            <v>2008</v>
          </cell>
          <cell r="D45">
            <v>14</v>
          </cell>
          <cell r="E45" t="str">
            <v>生産本部</v>
          </cell>
          <cell r="G45" t="str">
            <v>電装製造部</v>
          </cell>
          <cell r="I45" t="str">
            <v>製造４課</v>
          </cell>
          <cell r="J45" t="str">
            <v>輿石課長</v>
          </cell>
          <cell r="K45" t="str">
            <v>高橋健太</v>
          </cell>
          <cell r="L45" t="str">
            <v>なぜなぜ</v>
          </cell>
        </row>
        <row r="46">
          <cell r="B46" t="str">
            <v>ニューフェイス</v>
          </cell>
          <cell r="C46">
            <v>2008</v>
          </cell>
          <cell r="D46">
            <v>14</v>
          </cell>
          <cell r="E46" t="str">
            <v>生産本部</v>
          </cell>
          <cell r="F46">
            <v>2</v>
          </cell>
          <cell r="G46" t="str">
            <v>電装製造部</v>
          </cell>
          <cell r="H46">
            <v>13</v>
          </cell>
          <cell r="I46" t="str">
            <v>製造５課</v>
          </cell>
          <cell r="J46" t="str">
            <v>戸高課長</v>
          </cell>
          <cell r="K46" t="str">
            <v>神倉雅志</v>
          </cell>
          <cell r="L46" t="str">
            <v>ニューフェイス</v>
          </cell>
        </row>
        <row r="47">
          <cell r="B47" t="str">
            <v>トランプ</v>
          </cell>
          <cell r="C47">
            <v>2008</v>
          </cell>
          <cell r="D47">
            <v>14</v>
          </cell>
          <cell r="E47" t="str">
            <v>生産本部</v>
          </cell>
          <cell r="F47">
            <v>2</v>
          </cell>
          <cell r="G47" t="str">
            <v>電装製造部</v>
          </cell>
          <cell r="H47">
            <v>14</v>
          </cell>
          <cell r="I47" t="str">
            <v>製造５課</v>
          </cell>
          <cell r="J47" t="str">
            <v>戸高課長</v>
          </cell>
          <cell r="K47" t="str">
            <v>樋口慎也</v>
          </cell>
          <cell r="L47" t="str">
            <v>トランプ</v>
          </cell>
        </row>
        <row r="48">
          <cell r="B48" t="str">
            <v>ビリーブ</v>
          </cell>
          <cell r="C48">
            <v>2008</v>
          </cell>
          <cell r="D48">
            <v>15</v>
          </cell>
          <cell r="E48" t="str">
            <v>生産本部</v>
          </cell>
          <cell r="F48">
            <v>3</v>
          </cell>
          <cell r="G48" t="str">
            <v>汎用製造部</v>
          </cell>
          <cell r="H48">
            <v>1</v>
          </cell>
          <cell r="I48" t="str">
            <v>製造１課</v>
          </cell>
          <cell r="J48" t="str">
            <v>今井課長</v>
          </cell>
          <cell r="K48" t="str">
            <v>多胡俊之</v>
          </cell>
          <cell r="L48" t="str">
            <v>ビリーブ</v>
          </cell>
        </row>
        <row r="49">
          <cell r="B49" t="str">
            <v>ステップキング</v>
          </cell>
          <cell r="C49">
            <v>2008</v>
          </cell>
          <cell r="D49">
            <v>15</v>
          </cell>
          <cell r="E49" t="str">
            <v>生産本部</v>
          </cell>
          <cell r="F49">
            <v>3</v>
          </cell>
          <cell r="G49" t="str">
            <v>汎用製造部</v>
          </cell>
          <cell r="H49">
            <v>2</v>
          </cell>
          <cell r="I49" t="str">
            <v>製造１課</v>
          </cell>
          <cell r="J49" t="str">
            <v>今井課長</v>
          </cell>
          <cell r="K49" t="str">
            <v>干川和彦</v>
          </cell>
          <cell r="L49" t="str">
            <v>ステップキング</v>
          </cell>
        </row>
        <row r="50">
          <cell r="B50" t="str">
            <v>ミステリー</v>
          </cell>
          <cell r="C50">
            <v>2008</v>
          </cell>
          <cell r="D50">
            <v>15</v>
          </cell>
          <cell r="E50" t="str">
            <v>生産本部</v>
          </cell>
          <cell r="F50">
            <v>3</v>
          </cell>
          <cell r="G50" t="str">
            <v>汎用製造部</v>
          </cell>
          <cell r="H50">
            <v>3</v>
          </cell>
          <cell r="I50" t="str">
            <v>製造１課</v>
          </cell>
          <cell r="J50" t="str">
            <v>今井課長</v>
          </cell>
          <cell r="K50" t="str">
            <v>狩野雄一郎</v>
          </cell>
          <cell r="L50" t="str">
            <v>ミステリー</v>
          </cell>
        </row>
        <row r="51">
          <cell r="B51" t="str">
            <v>フリーダム</v>
          </cell>
          <cell r="C51">
            <v>2008</v>
          </cell>
          <cell r="D51">
            <v>15</v>
          </cell>
          <cell r="E51" t="str">
            <v>生産本部</v>
          </cell>
          <cell r="F51">
            <v>3</v>
          </cell>
          <cell r="G51" t="str">
            <v>汎用製造部</v>
          </cell>
          <cell r="H51">
            <v>4</v>
          </cell>
          <cell r="I51" t="str">
            <v>製造１課</v>
          </cell>
          <cell r="J51" t="str">
            <v>今井課長</v>
          </cell>
          <cell r="K51" t="str">
            <v>岩崎和馬</v>
          </cell>
          <cell r="L51" t="str">
            <v>フリーダム</v>
          </cell>
        </row>
        <row r="52">
          <cell r="B52" t="str">
            <v>ダッシュ</v>
          </cell>
          <cell r="C52">
            <v>2008</v>
          </cell>
          <cell r="D52">
            <v>15</v>
          </cell>
          <cell r="E52" t="str">
            <v>生産本部</v>
          </cell>
          <cell r="F52">
            <v>3</v>
          </cell>
          <cell r="G52" t="str">
            <v>汎用製造部</v>
          </cell>
          <cell r="H52">
            <v>5</v>
          </cell>
          <cell r="I52" t="str">
            <v>製造２課</v>
          </cell>
          <cell r="J52" t="str">
            <v>五十嵐課長</v>
          </cell>
          <cell r="K52" t="str">
            <v>田口和宏</v>
          </cell>
          <cell r="L52" t="str">
            <v>ダッシュ</v>
          </cell>
        </row>
        <row r="53">
          <cell r="B53" t="str">
            <v>スパイラルアップ</v>
          </cell>
          <cell r="C53">
            <v>2008</v>
          </cell>
          <cell r="D53">
            <v>15</v>
          </cell>
          <cell r="E53" t="str">
            <v>生産本部</v>
          </cell>
          <cell r="F53">
            <v>3</v>
          </cell>
          <cell r="G53" t="str">
            <v>汎用製造部</v>
          </cell>
          <cell r="H53">
            <v>6</v>
          </cell>
          <cell r="I53" t="str">
            <v>製造２課</v>
          </cell>
          <cell r="J53" t="str">
            <v>五十嵐課長</v>
          </cell>
          <cell r="K53" t="str">
            <v>加藤光洋</v>
          </cell>
          <cell r="L53" t="str">
            <v>スパイラルアップ</v>
          </cell>
        </row>
        <row r="54">
          <cell r="B54" t="str">
            <v>スラップ</v>
          </cell>
          <cell r="C54">
            <v>2008</v>
          </cell>
          <cell r="D54">
            <v>15</v>
          </cell>
          <cell r="E54" t="str">
            <v>生産本部</v>
          </cell>
          <cell r="F54">
            <v>3</v>
          </cell>
          <cell r="G54" t="str">
            <v>汎用製造部</v>
          </cell>
          <cell r="H54">
            <v>7</v>
          </cell>
          <cell r="I54" t="str">
            <v>製造２課</v>
          </cell>
          <cell r="J54" t="str">
            <v>五十嵐課長</v>
          </cell>
          <cell r="K54" t="str">
            <v>塚越徹</v>
          </cell>
          <cell r="L54" t="str">
            <v>スラップ</v>
          </cell>
        </row>
        <row r="55">
          <cell r="B55" t="str">
            <v>スクラム</v>
          </cell>
          <cell r="C55">
            <v>2008</v>
          </cell>
          <cell r="D55">
            <v>15</v>
          </cell>
          <cell r="E55" t="str">
            <v>生産本部</v>
          </cell>
          <cell r="F55">
            <v>3</v>
          </cell>
          <cell r="G55" t="str">
            <v>汎用製造部</v>
          </cell>
          <cell r="H55">
            <v>8</v>
          </cell>
          <cell r="I55" t="str">
            <v>製造２課</v>
          </cell>
          <cell r="J55" t="str">
            <v>五十嵐課長</v>
          </cell>
          <cell r="K55" t="str">
            <v>井上充淑</v>
          </cell>
          <cell r="L55" t="str">
            <v>スクラム</v>
          </cell>
        </row>
        <row r="56">
          <cell r="B56" t="str">
            <v>イナズマ</v>
          </cell>
          <cell r="C56">
            <v>2008</v>
          </cell>
          <cell r="D56">
            <v>15</v>
          </cell>
          <cell r="E56" t="str">
            <v>生産本部</v>
          </cell>
          <cell r="F56">
            <v>3</v>
          </cell>
          <cell r="G56" t="str">
            <v>汎用製造部</v>
          </cell>
          <cell r="H56">
            <v>9</v>
          </cell>
          <cell r="I56" t="str">
            <v>製造３課</v>
          </cell>
          <cell r="J56" t="str">
            <v>山本課長</v>
          </cell>
          <cell r="K56" t="str">
            <v>野中正和</v>
          </cell>
          <cell r="L56" t="str">
            <v>イナズマ</v>
          </cell>
        </row>
        <row r="57">
          <cell r="B57" t="str">
            <v>Ｌｅｔ’ｓ</v>
          </cell>
          <cell r="C57">
            <v>2008</v>
          </cell>
          <cell r="D57">
            <v>15</v>
          </cell>
          <cell r="E57" t="str">
            <v>生産本部</v>
          </cell>
          <cell r="F57">
            <v>3</v>
          </cell>
          <cell r="G57" t="str">
            <v>汎用製造部</v>
          </cell>
          <cell r="H57">
            <v>10</v>
          </cell>
          <cell r="I57" t="str">
            <v>製造３課</v>
          </cell>
          <cell r="J57" t="str">
            <v>山本課長</v>
          </cell>
          <cell r="K57" t="str">
            <v>木崎伸吾</v>
          </cell>
          <cell r="L57" t="str">
            <v>Ｌｅｔ’ｓ</v>
          </cell>
        </row>
        <row r="58">
          <cell r="B58" t="str">
            <v>一休</v>
          </cell>
          <cell r="C58">
            <v>2008</v>
          </cell>
          <cell r="D58">
            <v>15</v>
          </cell>
          <cell r="E58" t="str">
            <v>生産本部</v>
          </cell>
          <cell r="F58">
            <v>3</v>
          </cell>
          <cell r="G58" t="str">
            <v>汎用製造部</v>
          </cell>
          <cell r="H58">
            <v>11</v>
          </cell>
          <cell r="I58" t="str">
            <v>製造３課</v>
          </cell>
          <cell r="J58" t="str">
            <v>山本課長</v>
          </cell>
          <cell r="K58" t="str">
            <v>佐藤良一</v>
          </cell>
          <cell r="L58" t="str">
            <v>一休</v>
          </cell>
        </row>
        <row r="59">
          <cell r="B59" t="str">
            <v>スイーパーズ</v>
          </cell>
          <cell r="C59">
            <v>2008</v>
          </cell>
          <cell r="D59">
            <v>15</v>
          </cell>
          <cell r="E59" t="str">
            <v>生産本部</v>
          </cell>
          <cell r="F59">
            <v>3</v>
          </cell>
          <cell r="G59" t="str">
            <v>汎用製造部</v>
          </cell>
          <cell r="H59">
            <v>12</v>
          </cell>
          <cell r="I59" t="str">
            <v>製造３課</v>
          </cell>
          <cell r="J59" t="str">
            <v>山本課長</v>
          </cell>
          <cell r="K59" t="str">
            <v>田部井裕</v>
          </cell>
          <cell r="L59" t="str">
            <v>スイーパーズ</v>
          </cell>
        </row>
        <row r="60">
          <cell r="B60" t="str">
            <v>アンティーク</v>
          </cell>
          <cell r="C60">
            <v>2008</v>
          </cell>
          <cell r="D60">
            <v>16</v>
          </cell>
          <cell r="E60" t="str">
            <v>生産本部</v>
          </cell>
          <cell r="F60">
            <v>4</v>
          </cell>
          <cell r="G60" t="str">
            <v>機械部</v>
          </cell>
          <cell r="H60">
            <v>1</v>
          </cell>
          <cell r="I60" t="str">
            <v>製造１課</v>
          </cell>
          <cell r="J60" t="str">
            <v>尾花課長</v>
          </cell>
          <cell r="K60" t="str">
            <v>清村和臣</v>
          </cell>
          <cell r="L60" t="str">
            <v>アンティーク</v>
          </cell>
        </row>
        <row r="61">
          <cell r="B61" t="str">
            <v>ファイヤー</v>
          </cell>
          <cell r="C61">
            <v>2008</v>
          </cell>
          <cell r="D61">
            <v>16</v>
          </cell>
          <cell r="E61" t="str">
            <v>生産本部</v>
          </cell>
          <cell r="F61">
            <v>4</v>
          </cell>
          <cell r="G61" t="str">
            <v>機械部</v>
          </cell>
          <cell r="H61">
            <v>2</v>
          </cell>
          <cell r="I61" t="str">
            <v>製造１課</v>
          </cell>
          <cell r="J61" t="str">
            <v>尾花課長</v>
          </cell>
          <cell r="K61" t="str">
            <v>渕沢五月</v>
          </cell>
          <cell r="L61" t="str">
            <v>ファイヤー</v>
          </cell>
        </row>
        <row r="62">
          <cell r="B62" t="str">
            <v>ドラゴン</v>
          </cell>
          <cell r="C62">
            <v>2008</v>
          </cell>
          <cell r="D62">
            <v>16</v>
          </cell>
          <cell r="E62" t="str">
            <v>生産本部</v>
          </cell>
          <cell r="F62">
            <v>4</v>
          </cell>
          <cell r="G62" t="str">
            <v>機械部</v>
          </cell>
          <cell r="H62">
            <v>3</v>
          </cell>
          <cell r="I62" t="str">
            <v>製造１課</v>
          </cell>
          <cell r="J62" t="str">
            <v>尾花課長</v>
          </cell>
          <cell r="K62" t="str">
            <v>堀内亮人</v>
          </cell>
          <cell r="L62" t="str">
            <v>ドラゴン</v>
          </cell>
        </row>
        <row r="63">
          <cell r="B63" t="str">
            <v>トリプル</v>
          </cell>
          <cell r="C63">
            <v>2008</v>
          </cell>
          <cell r="D63">
            <v>16</v>
          </cell>
          <cell r="E63" t="str">
            <v>生産本部</v>
          </cell>
          <cell r="F63">
            <v>4</v>
          </cell>
          <cell r="G63" t="str">
            <v>機械部</v>
          </cell>
          <cell r="H63">
            <v>4</v>
          </cell>
          <cell r="I63" t="str">
            <v>製造１課</v>
          </cell>
          <cell r="J63" t="str">
            <v>尾花課長</v>
          </cell>
          <cell r="K63" t="str">
            <v>高橋克光</v>
          </cell>
          <cell r="L63" t="str">
            <v>トリプル</v>
          </cell>
        </row>
        <row r="64">
          <cell r="B64" t="str">
            <v>バトル</v>
          </cell>
          <cell r="C64">
            <v>2008</v>
          </cell>
          <cell r="D64">
            <v>16</v>
          </cell>
          <cell r="E64" t="str">
            <v>生産本部</v>
          </cell>
          <cell r="F64">
            <v>4</v>
          </cell>
          <cell r="G64" t="str">
            <v>機械部</v>
          </cell>
          <cell r="H64">
            <v>5</v>
          </cell>
          <cell r="I64" t="str">
            <v>製造２課</v>
          </cell>
          <cell r="J64" t="str">
            <v>大橋課長</v>
          </cell>
          <cell r="K64" t="str">
            <v>平澤真弘</v>
          </cell>
          <cell r="L64" t="str">
            <v>バトル</v>
          </cell>
        </row>
        <row r="65">
          <cell r="B65" t="str">
            <v>たまご</v>
          </cell>
          <cell r="C65">
            <v>2008</v>
          </cell>
          <cell r="D65">
            <v>16</v>
          </cell>
          <cell r="E65" t="str">
            <v>生産本部</v>
          </cell>
          <cell r="F65">
            <v>4</v>
          </cell>
          <cell r="G65" t="str">
            <v>機械部</v>
          </cell>
          <cell r="H65">
            <v>6</v>
          </cell>
          <cell r="I65" t="str">
            <v>製造２課</v>
          </cell>
          <cell r="J65" t="str">
            <v>大橋課長</v>
          </cell>
          <cell r="K65" t="str">
            <v>平野卓</v>
          </cell>
          <cell r="L65" t="str">
            <v>たまご</v>
          </cell>
        </row>
        <row r="66">
          <cell r="B66" t="str">
            <v>ブロック</v>
          </cell>
          <cell r="C66">
            <v>2008</v>
          </cell>
          <cell r="D66">
            <v>16</v>
          </cell>
          <cell r="E66" t="str">
            <v>生産本部</v>
          </cell>
          <cell r="F66">
            <v>4</v>
          </cell>
          <cell r="G66" t="str">
            <v>機械部</v>
          </cell>
          <cell r="H66">
            <v>7</v>
          </cell>
          <cell r="I66" t="str">
            <v>製造２課</v>
          </cell>
          <cell r="J66" t="str">
            <v>大橋課長</v>
          </cell>
          <cell r="K66" t="str">
            <v>志村典英</v>
          </cell>
          <cell r="L66" t="str">
            <v>ブロック</v>
          </cell>
        </row>
        <row r="67">
          <cell r="B67" t="str">
            <v>ピストン</v>
          </cell>
          <cell r="C67">
            <v>2008</v>
          </cell>
          <cell r="D67">
            <v>16</v>
          </cell>
          <cell r="E67" t="str">
            <v>生産本部</v>
          </cell>
          <cell r="F67">
            <v>4</v>
          </cell>
          <cell r="G67" t="str">
            <v>機械部</v>
          </cell>
          <cell r="H67">
            <v>8</v>
          </cell>
          <cell r="I67" t="str">
            <v>製造２課</v>
          </cell>
          <cell r="J67" t="str">
            <v>大橋課長</v>
          </cell>
          <cell r="K67" t="str">
            <v>向田二三男</v>
          </cell>
          <cell r="L67" t="str">
            <v>ピストン</v>
          </cell>
        </row>
        <row r="68">
          <cell r="B68" t="str">
            <v>あすなろ</v>
          </cell>
          <cell r="C68">
            <v>2008</v>
          </cell>
          <cell r="D68">
            <v>16</v>
          </cell>
          <cell r="E68" t="str">
            <v>生産本部</v>
          </cell>
          <cell r="F68">
            <v>4</v>
          </cell>
          <cell r="G68" t="str">
            <v>機械部</v>
          </cell>
          <cell r="H68">
            <v>9</v>
          </cell>
          <cell r="I68" t="str">
            <v>製造２課</v>
          </cell>
          <cell r="J68" t="str">
            <v>大橋課長</v>
          </cell>
          <cell r="K68" t="str">
            <v>根津友徳</v>
          </cell>
          <cell r="L68" t="str">
            <v>あすなろ</v>
          </cell>
        </row>
        <row r="69">
          <cell r="B69" t="str">
            <v>コロニーズ</v>
          </cell>
          <cell r="C69">
            <v>2008</v>
          </cell>
          <cell r="D69">
            <v>16</v>
          </cell>
          <cell r="E69" t="str">
            <v>生産本部</v>
          </cell>
          <cell r="F69">
            <v>4</v>
          </cell>
          <cell r="G69" t="str">
            <v>機械部</v>
          </cell>
          <cell r="H69">
            <v>10</v>
          </cell>
          <cell r="I69" t="str">
            <v>製造２課</v>
          </cell>
          <cell r="J69" t="str">
            <v>大橋課長</v>
          </cell>
          <cell r="K69" t="str">
            <v>青木拓也</v>
          </cell>
          <cell r="L69" t="str">
            <v>コロニーズ</v>
          </cell>
        </row>
        <row r="70">
          <cell r="B70" t="str">
            <v>ダーツ</v>
          </cell>
          <cell r="C70">
            <v>2008</v>
          </cell>
          <cell r="D70">
            <v>17</v>
          </cell>
          <cell r="E70" t="str">
            <v>生産本部</v>
          </cell>
          <cell r="F70">
            <v>5</v>
          </cell>
          <cell r="G70" t="str">
            <v>品質管理部</v>
          </cell>
          <cell r="H70">
            <v>1</v>
          </cell>
          <cell r="I70" t="str">
            <v>品質管理１Ｇ</v>
          </cell>
          <cell r="J70" t="str">
            <v>坪井G長</v>
          </cell>
          <cell r="K70" t="str">
            <v>小野坂卓也</v>
          </cell>
          <cell r="L70" t="str">
            <v>ダーツ</v>
          </cell>
        </row>
        <row r="71">
          <cell r="B71" t="str">
            <v>レッドキャップ</v>
          </cell>
          <cell r="C71">
            <v>2008</v>
          </cell>
          <cell r="D71">
            <v>17</v>
          </cell>
          <cell r="E71" t="str">
            <v>生産本部</v>
          </cell>
          <cell r="F71">
            <v>5</v>
          </cell>
          <cell r="G71" t="str">
            <v>品質管理部</v>
          </cell>
          <cell r="H71">
            <v>2</v>
          </cell>
          <cell r="I71" t="str">
            <v>品質管理２Ｇ</v>
          </cell>
          <cell r="J71" t="str">
            <v>遠藤G長</v>
          </cell>
          <cell r="K71" t="str">
            <v>池田学</v>
          </cell>
          <cell r="L71" t="str">
            <v>レッドキャップ</v>
          </cell>
        </row>
        <row r="72">
          <cell r="B72" t="str">
            <v>ありんこ</v>
          </cell>
          <cell r="C72">
            <v>2008</v>
          </cell>
          <cell r="D72">
            <v>17</v>
          </cell>
          <cell r="E72" t="str">
            <v>生産本部</v>
          </cell>
          <cell r="F72">
            <v>5</v>
          </cell>
          <cell r="G72" t="str">
            <v>品質管理部</v>
          </cell>
          <cell r="H72">
            <v>3</v>
          </cell>
          <cell r="I72" t="str">
            <v>品質管理３Ｇ</v>
          </cell>
          <cell r="J72" t="str">
            <v>村岡G長</v>
          </cell>
          <cell r="K72" t="str">
            <v>明戸信弥</v>
          </cell>
          <cell r="L72" t="str">
            <v>ありんこ</v>
          </cell>
        </row>
        <row r="73">
          <cell r="B73" t="str">
            <v>マルチ</v>
          </cell>
          <cell r="C73">
            <v>2008</v>
          </cell>
          <cell r="D73">
            <v>18</v>
          </cell>
          <cell r="E73" t="str">
            <v>生産本部</v>
          </cell>
          <cell r="F73">
            <v>6</v>
          </cell>
          <cell r="G73" t="str">
            <v>製造技術部</v>
          </cell>
          <cell r="H73">
            <v>1</v>
          </cell>
          <cell r="I73" t="str">
            <v>設備保全Ｇ</v>
          </cell>
          <cell r="J73" t="str">
            <v>板垣G長</v>
          </cell>
          <cell r="K73" t="str">
            <v>飯塚政治</v>
          </cell>
          <cell r="L73" t="str">
            <v>マルチ</v>
          </cell>
        </row>
        <row r="74">
          <cell r="B74" t="str">
            <v>リライアビリティー</v>
          </cell>
          <cell r="J74" t="str">
            <v>川上　直哉　</v>
          </cell>
        </row>
        <row r="75">
          <cell r="B75" t="str">
            <v>THE　お～ぷん</v>
          </cell>
          <cell r="C75">
            <v>2008</v>
          </cell>
          <cell r="F75">
            <v>1</v>
          </cell>
          <cell r="G75" t="str">
            <v>事業企画・管理</v>
          </cell>
          <cell r="H75">
            <v>1</v>
          </cell>
          <cell r="K75" t="str">
            <v>易舸</v>
          </cell>
          <cell r="L75" t="str">
            <v>THE　お～ぷん</v>
          </cell>
        </row>
        <row r="76">
          <cell r="B76" t="str">
            <v>あたりめ</v>
          </cell>
          <cell r="C76">
            <v>2008</v>
          </cell>
          <cell r="D76">
            <v>14</v>
          </cell>
          <cell r="E76" t="str">
            <v>生産本部</v>
          </cell>
          <cell r="F76">
            <v>2</v>
          </cell>
          <cell r="G76" t="str">
            <v>電装製造</v>
          </cell>
          <cell r="H76">
            <v>5</v>
          </cell>
          <cell r="I76" t="str">
            <v>製造２</v>
          </cell>
          <cell r="K76" t="str">
            <v>岩間安彦</v>
          </cell>
          <cell r="L76" t="str">
            <v>あたりめ</v>
          </cell>
        </row>
        <row r="77">
          <cell r="B77" t="str">
            <v>バーリトゥード</v>
          </cell>
          <cell r="C77">
            <v>2008</v>
          </cell>
          <cell r="D77">
            <v>14</v>
          </cell>
          <cell r="E77" t="str">
            <v>生産本部</v>
          </cell>
          <cell r="F77">
            <v>2</v>
          </cell>
          <cell r="G77" t="str">
            <v>電装製造</v>
          </cell>
          <cell r="H77">
            <v>11</v>
          </cell>
          <cell r="I77" t="str">
            <v>製造３</v>
          </cell>
          <cell r="K77" t="str">
            <v>高橋健太</v>
          </cell>
          <cell r="L77" t="str">
            <v>バーリトゥード</v>
          </cell>
        </row>
        <row r="78">
          <cell r="B78" t="str">
            <v>ブレーンズ</v>
          </cell>
          <cell r="C78">
            <v>2008</v>
          </cell>
          <cell r="D78">
            <v>15</v>
          </cell>
          <cell r="E78" t="str">
            <v>生産本部</v>
          </cell>
          <cell r="F78">
            <v>3</v>
          </cell>
          <cell r="G78" t="str">
            <v>汎用製造</v>
          </cell>
          <cell r="H78">
            <v>13</v>
          </cell>
          <cell r="I78" t="str">
            <v>製造３</v>
          </cell>
          <cell r="K78" t="str">
            <v>星野光浩</v>
          </cell>
          <cell r="L78" t="str">
            <v>ブレーンズ</v>
          </cell>
        </row>
        <row r="79">
          <cell r="B79" t="str">
            <v>アイアン</v>
          </cell>
          <cell r="C79">
            <v>2008</v>
          </cell>
          <cell r="D79">
            <v>16</v>
          </cell>
          <cell r="E79" t="str">
            <v>生産本部</v>
          </cell>
          <cell r="F79">
            <v>4</v>
          </cell>
          <cell r="G79" t="str">
            <v>機械部</v>
          </cell>
          <cell r="H79">
            <v>6</v>
          </cell>
          <cell r="I79" t="str">
            <v>製造２</v>
          </cell>
          <cell r="K79" t="str">
            <v>平野卓</v>
          </cell>
          <cell r="L79" t="str">
            <v>アイアン</v>
          </cell>
        </row>
        <row r="80">
          <cell r="B80" t="str">
            <v>ＴＲＭ（ﾃｨｰｱｰﾙｴﾑ）</v>
          </cell>
          <cell r="C80">
            <v>2008</v>
          </cell>
          <cell r="D80">
            <v>5</v>
          </cell>
          <cell r="F80">
            <v>1</v>
          </cell>
          <cell r="G80" t="str">
            <v>技研・技管</v>
          </cell>
          <cell r="H80">
            <v>1</v>
          </cell>
          <cell r="K80" t="str">
            <v>田中裕弥</v>
          </cell>
          <cell r="L80" t="str">
            <v>ＴＲＭ（ﾃｨｰｱｰﾙｴﾑ）</v>
          </cell>
        </row>
        <row r="81">
          <cell r="B81" t="str">
            <v>あどみ</v>
          </cell>
          <cell r="C81">
            <v>2008</v>
          </cell>
          <cell r="D81">
            <v>5</v>
          </cell>
          <cell r="F81">
            <v>1</v>
          </cell>
          <cell r="G81" t="str">
            <v>技研・技管</v>
          </cell>
          <cell r="H81">
            <v>2</v>
          </cell>
          <cell r="K81" t="str">
            <v>塩ノ谷浩道</v>
          </cell>
          <cell r="L81" t="str">
            <v>あどみ</v>
          </cell>
        </row>
        <row r="84">
          <cell r="B84" t="str">
            <v>ＰＡＣＱ（パック）</v>
          </cell>
          <cell r="C84">
            <v>2006</v>
          </cell>
          <cell r="D84">
            <v>10</v>
          </cell>
          <cell r="E84" t="str">
            <v>㈱エス･エス･デー（ＳＳＤ）</v>
          </cell>
          <cell r="I84" t="str">
            <v>業務部</v>
          </cell>
          <cell r="K84" t="str">
            <v>秋葉幸寛</v>
          </cell>
          <cell r="L84" t="str">
            <v>ＰＡＣＱ（パック）</v>
          </cell>
        </row>
        <row r="85">
          <cell r="B85" t="str">
            <v>コロコロ</v>
          </cell>
          <cell r="C85">
            <v>2007</v>
          </cell>
          <cell r="E85" t="str">
            <v>㈱エス・テー・エス（ＳＴＳ）</v>
          </cell>
          <cell r="J85" t="str">
            <v>木村　博文</v>
          </cell>
          <cell r="K85" t="str">
            <v>栗原勇三</v>
          </cell>
          <cell r="L85" t="str">
            <v>コロコロ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事一覧"/>
      <sheetName val="武部社内教育"/>
      <sheetName val="武部改善事例選考会"/>
      <sheetName val="澤藤電機全社大会"/>
      <sheetName val="ソーシン"/>
      <sheetName val="ジェイ・バス"/>
      <sheetName val="１６日野ＱＣ改善"/>
      <sheetName val="１６スタッフ小集団活動改善事例全社大会"/>
      <sheetName val="１６ＳＱＣ体験コース修了全社発表会"/>
      <sheetName val="１６日野ＱＣ運営"/>
      <sheetName val="１６日野スタッフ小集団活動 ＭＡＳＴ活動パネル展示会"/>
      <sheetName val="グローバル日野ＱＣサークル大会"/>
      <sheetName val="１６オール日野ＴＱＭ大会"/>
      <sheetName val="石川地区発表会①"/>
      <sheetName val="石川地区発表会②"/>
      <sheetName val="石川地区研修会①"/>
      <sheetName val="石川地区研修会②"/>
      <sheetName val="石川地区研修会③"/>
      <sheetName val="京浜夏に鍛える研修会"/>
      <sheetName val="京浜事業所見学交流会"/>
      <sheetName val="オール京浜改善事例大会"/>
      <sheetName val="１６京浜地区・推進事務局交流会（１）"/>
      <sheetName val="１６京浜地区・ステップアップ大会"/>
      <sheetName val="１６京浜地区・夏に鍛える研修会"/>
      <sheetName val="１６京浜地区・事業所見学交流会"/>
      <sheetName val="１６京浜地区・オール京浜改善事例大会"/>
      <sheetName val="１６京浜地区・推進事務局交流会（２）"/>
      <sheetName val="群馬地区①"/>
      <sheetName val="群馬地区②"/>
      <sheetName val="群馬地区③"/>
      <sheetName val="群馬地区④"/>
      <sheetName val="群馬地区⑤"/>
      <sheetName val="群馬地区⑥"/>
      <sheetName val="群馬地区⑦"/>
      <sheetName val="群馬地区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2016申込書"/>
      <sheetName val="②（別紙）2016参加者登録"/>
      <sheetName val="Sheet1"/>
    </sheetNames>
    <sheetDataSet>
      <sheetData sheetId="0"/>
      <sheetData sheetId="1"/>
      <sheetData sheetId="2">
        <row r="2">
          <cell r="B2" t="str">
            <v>選択してください</v>
          </cell>
        </row>
        <row r="3">
          <cell r="B3" t="str">
            <v>賛助会社</v>
          </cell>
        </row>
        <row r="4">
          <cell r="B4" t="str">
            <v>非賛助会社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-karashina@sawafuji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Normal="100" zoomScaleSheetLayoutView="100" workbookViewId="0">
      <selection sqref="A1:D2"/>
    </sheetView>
  </sheetViews>
  <sheetFormatPr defaultColWidth="9" defaultRowHeight="13.5" x14ac:dyDescent="0.15"/>
  <cols>
    <col min="1" max="1" width="10.75" style="3" customWidth="1"/>
    <col min="2" max="3" width="7.75" style="3" customWidth="1"/>
    <col min="4" max="4" width="8.75" style="3" customWidth="1"/>
    <col min="5" max="5" width="14.75" style="3" customWidth="1"/>
    <col min="6" max="6" width="8.75" style="3" customWidth="1"/>
    <col min="7" max="7" width="12.625" style="3" customWidth="1"/>
    <col min="8" max="8" width="14.625" style="3" customWidth="1"/>
    <col min="9" max="16384" width="9" style="3"/>
  </cols>
  <sheetData>
    <row r="1" spans="1:9" ht="13.5" customHeight="1" x14ac:dyDescent="0.15">
      <c r="A1" s="126" t="s">
        <v>88</v>
      </c>
      <c r="B1" s="126"/>
      <c r="C1" s="126"/>
      <c r="D1" s="126"/>
      <c r="E1" s="92"/>
      <c r="G1" s="68"/>
      <c r="H1" s="68"/>
      <c r="I1" s="69"/>
    </row>
    <row r="2" spans="1:9" x14ac:dyDescent="0.15">
      <c r="A2" s="126"/>
      <c r="B2" s="126"/>
      <c r="C2" s="126"/>
      <c r="D2" s="126"/>
      <c r="E2" s="92"/>
      <c r="F2" s="67" t="s">
        <v>66</v>
      </c>
      <c r="G2" s="68"/>
      <c r="H2" s="68"/>
      <c r="I2" s="69"/>
    </row>
    <row r="3" spans="1:9" ht="9.75" customHeight="1" x14ac:dyDescent="0.15">
      <c r="A3" s="69"/>
      <c r="B3" s="69"/>
      <c r="C3" s="69"/>
      <c r="D3" s="69"/>
      <c r="E3" s="69"/>
      <c r="F3" s="69"/>
      <c r="G3" s="69"/>
      <c r="H3" s="69"/>
      <c r="I3" s="69"/>
    </row>
    <row r="4" spans="1:9" ht="21" customHeight="1" x14ac:dyDescent="0.2">
      <c r="A4" s="125" t="s">
        <v>67</v>
      </c>
      <c r="B4" s="125"/>
      <c r="C4" s="125"/>
      <c r="D4" s="125"/>
      <c r="E4" s="125"/>
      <c r="F4" s="125"/>
      <c r="G4" s="125"/>
      <c r="H4" s="125"/>
      <c r="I4" s="125"/>
    </row>
    <row r="5" spans="1:9" ht="9.75" customHeight="1" x14ac:dyDescent="0.15">
      <c r="A5" s="2"/>
      <c r="B5" s="2"/>
      <c r="C5" s="2"/>
      <c r="D5" s="2"/>
      <c r="E5" s="2"/>
      <c r="F5" s="2"/>
      <c r="G5" s="2"/>
      <c r="H5" s="2"/>
      <c r="I5" s="2"/>
    </row>
    <row r="6" spans="1:9" ht="15" thickBot="1" x14ac:dyDescent="0.2">
      <c r="A6" s="4" t="s">
        <v>0</v>
      </c>
      <c r="B6" s="2"/>
      <c r="C6" s="2"/>
      <c r="D6" s="2"/>
      <c r="E6" s="2"/>
      <c r="F6" s="2"/>
      <c r="G6" s="2"/>
      <c r="H6" s="2"/>
      <c r="I6" s="2"/>
    </row>
    <row r="7" spans="1:9" s="6" customFormat="1" ht="24.95" customHeight="1" x14ac:dyDescent="0.15">
      <c r="A7" s="5" t="s">
        <v>1</v>
      </c>
      <c r="B7" s="131"/>
      <c r="C7" s="132"/>
      <c r="D7" s="132"/>
      <c r="E7" s="132"/>
      <c r="F7" s="132"/>
      <c r="G7" s="133"/>
      <c r="H7" s="129" t="s">
        <v>37</v>
      </c>
      <c r="I7" s="130"/>
    </row>
    <row r="8" spans="1:9" ht="20.100000000000001" customHeight="1" x14ac:dyDescent="0.15">
      <c r="A8" s="127" t="s">
        <v>2</v>
      </c>
      <c r="B8" s="58" t="s">
        <v>56</v>
      </c>
      <c r="C8" s="59"/>
      <c r="D8" s="59"/>
      <c r="E8" s="59"/>
      <c r="F8" s="59"/>
      <c r="G8" s="60"/>
      <c r="H8" s="137" t="s">
        <v>38</v>
      </c>
      <c r="I8" s="138"/>
    </row>
    <row r="9" spans="1:9" ht="20.100000000000001" customHeight="1" x14ac:dyDescent="0.15">
      <c r="A9" s="128"/>
      <c r="B9" s="134"/>
      <c r="C9" s="135"/>
      <c r="D9" s="135"/>
      <c r="E9" s="135"/>
      <c r="F9" s="135"/>
      <c r="G9" s="136"/>
      <c r="H9" s="139"/>
      <c r="I9" s="140"/>
    </row>
    <row r="10" spans="1:9" s="6" customFormat="1" ht="20.100000000000001" customHeight="1" x14ac:dyDescent="0.15">
      <c r="A10" s="7" t="s">
        <v>3</v>
      </c>
      <c r="B10" s="8" t="s">
        <v>4</v>
      </c>
      <c r="C10" s="110"/>
      <c r="D10" s="110"/>
      <c r="E10" s="110"/>
      <c r="F10" s="9" t="s">
        <v>5</v>
      </c>
      <c r="G10" s="111"/>
      <c r="H10" s="112"/>
      <c r="I10" s="113"/>
    </row>
    <row r="11" spans="1:9" s="6" customFormat="1" ht="20.100000000000001" customHeight="1" thickBot="1" x14ac:dyDescent="0.2">
      <c r="A11" s="10" t="s">
        <v>6</v>
      </c>
      <c r="B11" s="114"/>
      <c r="C11" s="115"/>
      <c r="D11" s="11" t="s">
        <v>7</v>
      </c>
      <c r="E11" s="61"/>
      <c r="F11" s="11" t="s">
        <v>8</v>
      </c>
      <c r="G11" s="116"/>
      <c r="H11" s="117"/>
      <c r="I11" s="118"/>
    </row>
    <row r="12" spans="1:9" x14ac:dyDescent="0.15">
      <c r="A12" s="2"/>
      <c r="B12" s="2"/>
      <c r="C12" s="2"/>
      <c r="D12" s="2"/>
      <c r="E12" s="2"/>
      <c r="F12" s="2"/>
      <c r="G12" s="2"/>
      <c r="H12" s="2"/>
      <c r="I12" s="2"/>
    </row>
    <row r="13" spans="1:9" s="14" customFormat="1" ht="13.15" customHeight="1" thickBot="1" x14ac:dyDescent="0.2">
      <c r="A13" s="12" t="s">
        <v>9</v>
      </c>
      <c r="B13" s="13"/>
      <c r="C13" s="13"/>
      <c r="D13" s="13"/>
      <c r="E13" s="13"/>
      <c r="F13" s="13"/>
      <c r="G13" s="13"/>
      <c r="H13" s="13"/>
      <c r="I13" s="13"/>
    </row>
    <row r="14" spans="1:9" s="6" customFormat="1" ht="24" customHeight="1" x14ac:dyDescent="0.15">
      <c r="A14" s="119" t="s">
        <v>10</v>
      </c>
      <c r="B14" s="120"/>
      <c r="C14" s="120"/>
      <c r="D14" s="120"/>
      <c r="E14" s="120"/>
      <c r="F14" s="15" t="s">
        <v>11</v>
      </c>
      <c r="G14" s="43" t="s">
        <v>44</v>
      </c>
      <c r="H14" s="121" t="s">
        <v>45</v>
      </c>
      <c r="I14" s="122"/>
    </row>
    <row r="15" spans="1:9" s="6" customFormat="1" ht="24" customHeight="1" x14ac:dyDescent="0.15">
      <c r="A15" s="88">
        <v>175</v>
      </c>
      <c r="B15" s="16" t="s">
        <v>12</v>
      </c>
      <c r="C15" s="17"/>
      <c r="D15" s="17"/>
      <c r="E15" s="17"/>
      <c r="F15" s="56"/>
      <c r="G15" s="46" t="str">
        <f>IF($H$8="賛助会社",IF(F15="","",F15*9000),IF(F15="","",F15*11000))</f>
        <v/>
      </c>
      <c r="H15" s="123" t="s">
        <v>54</v>
      </c>
      <c r="I15" s="124"/>
    </row>
    <row r="16" spans="1:9" s="6" customFormat="1" ht="24" customHeight="1" x14ac:dyDescent="0.15">
      <c r="A16" s="88">
        <v>176</v>
      </c>
      <c r="B16" s="18" t="s">
        <v>13</v>
      </c>
      <c r="C16" s="18"/>
      <c r="D16" s="18"/>
      <c r="E16" s="18"/>
      <c r="F16" s="56"/>
      <c r="G16" s="46" t="str">
        <f>IF($H$8="賛助会社",IF(F16="","",F16*14000),IF(F16="","",F16*16000))</f>
        <v/>
      </c>
      <c r="H16" s="123" t="s">
        <v>55</v>
      </c>
      <c r="I16" s="124"/>
    </row>
    <row r="17" spans="1:9" s="6" customFormat="1" ht="24" customHeight="1" x14ac:dyDescent="0.15">
      <c r="A17" s="88">
        <v>177</v>
      </c>
      <c r="B17" s="16" t="s">
        <v>14</v>
      </c>
      <c r="C17" s="17"/>
      <c r="D17" s="17"/>
      <c r="E17" s="17"/>
      <c r="F17" s="56"/>
      <c r="G17" s="46" t="str">
        <f>IF($H$8="賛助会社",IF(F17="","",F17*14000),IF(F17="","",F17*16000))</f>
        <v/>
      </c>
      <c r="H17" s="123" t="s">
        <v>55</v>
      </c>
      <c r="I17" s="124"/>
    </row>
    <row r="18" spans="1:9" s="6" customFormat="1" ht="24" customHeight="1" x14ac:dyDescent="0.15">
      <c r="A18" s="89">
        <v>178</v>
      </c>
      <c r="B18" s="44" t="s">
        <v>15</v>
      </c>
      <c r="C18" s="45"/>
      <c r="D18" s="45"/>
      <c r="E18" s="45"/>
      <c r="F18" s="57"/>
      <c r="G18" s="47" t="str">
        <f>IF($H$8="賛助会社",IF(F18="","",F18*14000),IF(F18="","",F18*16000))</f>
        <v/>
      </c>
      <c r="H18" s="123" t="s">
        <v>55</v>
      </c>
      <c r="I18" s="124"/>
    </row>
    <row r="19" spans="1:9" s="6" customFormat="1" ht="24" customHeight="1" x14ac:dyDescent="0.15">
      <c r="A19" s="89">
        <v>179</v>
      </c>
      <c r="B19" s="16" t="s">
        <v>16</v>
      </c>
      <c r="C19" s="17"/>
      <c r="D19" s="17"/>
      <c r="E19" s="17"/>
      <c r="F19" s="56"/>
      <c r="G19" s="47" t="str">
        <f>IF($H$8="賛助会社",IF(F19="","",F19*9000),IF(F19="","",F19*11000))</f>
        <v/>
      </c>
      <c r="H19" s="123" t="s">
        <v>54</v>
      </c>
      <c r="I19" s="124"/>
    </row>
    <row r="20" spans="1:9" s="6" customFormat="1" ht="24" customHeight="1" x14ac:dyDescent="0.15">
      <c r="A20" s="89">
        <v>180</v>
      </c>
      <c r="B20" s="16" t="s">
        <v>47</v>
      </c>
      <c r="C20" s="17"/>
      <c r="D20" s="17"/>
      <c r="E20" s="17"/>
      <c r="F20" s="56"/>
      <c r="G20" s="48" t="str">
        <f>IF($H$8="賛助会社",IF(F20="","",F20*14000),IF(F20="","",F20*16000))</f>
        <v/>
      </c>
      <c r="H20" s="123" t="s">
        <v>55</v>
      </c>
      <c r="I20" s="124"/>
    </row>
    <row r="21" spans="1:9" s="6" customFormat="1" ht="24" customHeight="1" x14ac:dyDescent="0.15">
      <c r="A21" s="98" t="s">
        <v>17</v>
      </c>
      <c r="B21" s="99"/>
      <c r="C21" s="99"/>
      <c r="D21" s="99"/>
      <c r="E21" s="99"/>
      <c r="F21" s="102">
        <f>SUM(F15:F20)</f>
        <v>0</v>
      </c>
      <c r="G21" s="104">
        <f>SUM(G15:G20)</f>
        <v>0</v>
      </c>
      <c r="H21" s="106"/>
      <c r="I21" s="107"/>
    </row>
    <row r="22" spans="1:9" s="6" customFormat="1" ht="24" customHeight="1" thickBot="1" x14ac:dyDescent="0.2">
      <c r="A22" s="100"/>
      <c r="B22" s="101"/>
      <c r="C22" s="101"/>
      <c r="D22" s="101"/>
      <c r="E22" s="101"/>
      <c r="F22" s="103"/>
      <c r="G22" s="105"/>
      <c r="H22" s="108"/>
      <c r="I22" s="109"/>
    </row>
    <row r="23" spans="1:9" ht="13.5" customHeight="1" x14ac:dyDescent="0.15">
      <c r="A23" s="40" t="s">
        <v>64</v>
      </c>
      <c r="B23" s="2"/>
      <c r="C23" s="2"/>
      <c r="D23" s="2"/>
      <c r="E23" s="2"/>
      <c r="F23" s="2"/>
      <c r="G23" s="2"/>
      <c r="H23" s="2"/>
      <c r="I23" s="2"/>
    </row>
    <row r="24" spans="1:9" ht="13.5" customHeight="1" x14ac:dyDescent="0.15">
      <c r="A24" s="2"/>
      <c r="B24" s="2"/>
      <c r="C24" s="2"/>
      <c r="D24" s="2"/>
      <c r="E24" s="2"/>
      <c r="F24" s="2"/>
      <c r="G24" s="2"/>
      <c r="H24" s="2"/>
      <c r="I24" s="2"/>
    </row>
    <row r="25" spans="1:9" ht="15" customHeight="1" x14ac:dyDescent="0.15">
      <c r="A25" s="2" t="s">
        <v>18</v>
      </c>
      <c r="B25" s="2"/>
      <c r="C25" s="2"/>
      <c r="D25" s="2"/>
      <c r="E25" s="2"/>
      <c r="F25" s="2"/>
      <c r="G25" s="2"/>
      <c r="H25" s="2"/>
      <c r="I25" s="2"/>
    </row>
    <row r="26" spans="1:9" ht="15" customHeight="1" x14ac:dyDescent="0.15">
      <c r="A26" s="1" t="s">
        <v>68</v>
      </c>
      <c r="B26" s="2"/>
      <c r="C26" s="2"/>
      <c r="D26" s="2"/>
      <c r="E26" s="2"/>
      <c r="F26" s="2"/>
      <c r="G26" s="2"/>
      <c r="H26" s="2"/>
      <c r="I26" s="2"/>
    </row>
    <row r="27" spans="1:9" ht="15" customHeight="1" x14ac:dyDescent="0.15">
      <c r="A27" s="1" t="s">
        <v>65</v>
      </c>
      <c r="B27" s="1"/>
      <c r="C27" s="1"/>
      <c r="D27" s="1"/>
      <c r="E27" s="1"/>
      <c r="F27" s="2"/>
      <c r="G27" s="2"/>
      <c r="H27" s="2"/>
      <c r="I27" s="2"/>
    </row>
    <row r="28" spans="1:9" ht="15" customHeight="1" x14ac:dyDescent="0.15">
      <c r="A28" s="40" t="s">
        <v>57</v>
      </c>
      <c r="B28" s="1"/>
      <c r="C28" s="1"/>
      <c r="D28" s="1"/>
      <c r="E28" s="1"/>
      <c r="F28" s="2"/>
      <c r="G28" s="2"/>
      <c r="H28" s="2"/>
      <c r="I28" s="2"/>
    </row>
    <row r="29" spans="1:9" ht="15" customHeight="1" x14ac:dyDescent="0.15">
      <c r="A29" s="1" t="s">
        <v>19</v>
      </c>
      <c r="B29" s="1"/>
      <c r="C29" s="1"/>
      <c r="D29" s="1"/>
      <c r="E29" s="1"/>
      <c r="F29" s="2"/>
      <c r="G29" s="2"/>
      <c r="H29" s="2"/>
      <c r="I29" s="2"/>
    </row>
    <row r="30" spans="1:9" ht="15" customHeight="1" x14ac:dyDescent="0.15">
      <c r="A30" s="1" t="s">
        <v>58</v>
      </c>
      <c r="B30" s="19"/>
      <c r="C30" s="1"/>
      <c r="D30" s="1"/>
      <c r="E30" s="1"/>
      <c r="F30" s="2"/>
      <c r="G30" s="2"/>
      <c r="H30" s="2"/>
      <c r="I30" s="2"/>
    </row>
    <row r="31" spans="1:9" ht="15" customHeight="1" x14ac:dyDescent="0.15">
      <c r="A31" s="1"/>
      <c r="B31" s="1"/>
      <c r="C31" s="1"/>
      <c r="D31" s="1"/>
      <c r="E31" s="1"/>
      <c r="F31" s="2"/>
      <c r="G31" s="2"/>
      <c r="H31" s="2"/>
      <c r="I31" s="2"/>
    </row>
    <row r="32" spans="1:9" ht="15" customHeight="1" x14ac:dyDescent="0.15">
      <c r="A32" s="20" t="s">
        <v>20</v>
      </c>
      <c r="B32" s="1"/>
      <c r="C32" s="1"/>
      <c r="D32" s="1"/>
      <c r="E32" s="1"/>
      <c r="F32" s="2"/>
      <c r="G32" s="2"/>
      <c r="H32" s="2"/>
      <c r="I32" s="2"/>
    </row>
    <row r="33" spans="1:10" ht="15" customHeight="1" x14ac:dyDescent="0.15">
      <c r="A33" s="70" t="s">
        <v>69</v>
      </c>
      <c r="B33" s="68"/>
      <c r="C33" s="68"/>
      <c r="D33" s="68"/>
      <c r="E33" s="68"/>
      <c r="F33" s="69"/>
      <c r="G33" s="69"/>
      <c r="H33" s="69"/>
      <c r="I33" s="69"/>
    </row>
    <row r="34" spans="1:10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10" ht="15" customHeight="1" x14ac:dyDescent="0.15">
      <c r="A35" s="2" t="s">
        <v>21</v>
      </c>
      <c r="B35" s="2"/>
      <c r="C35" s="2"/>
      <c r="D35" s="2"/>
      <c r="E35" s="2"/>
      <c r="F35" s="2"/>
      <c r="G35" s="2"/>
      <c r="H35" s="2"/>
      <c r="I35" s="2"/>
    </row>
    <row r="36" spans="1:10" ht="15" customHeight="1" x14ac:dyDescent="0.15">
      <c r="A36" s="2" t="s">
        <v>90</v>
      </c>
      <c r="B36" s="2"/>
      <c r="C36" s="2"/>
      <c r="D36" s="2"/>
      <c r="E36" s="2"/>
      <c r="F36" s="2"/>
      <c r="G36" s="2"/>
      <c r="H36" s="2"/>
      <c r="I36" s="2"/>
    </row>
    <row r="37" spans="1:10" ht="15" customHeight="1" x14ac:dyDescent="0.15">
      <c r="A37" s="2" t="s">
        <v>61</v>
      </c>
      <c r="B37" s="2"/>
      <c r="C37" s="2"/>
      <c r="D37" s="2"/>
      <c r="E37" s="2"/>
      <c r="F37" s="2"/>
      <c r="G37" s="2"/>
      <c r="H37" s="2"/>
      <c r="I37" s="2"/>
    </row>
    <row r="38" spans="1:10" ht="15" customHeight="1" x14ac:dyDescent="0.15">
      <c r="A38" s="2" t="s">
        <v>62</v>
      </c>
      <c r="B38" s="2"/>
      <c r="C38" s="2"/>
      <c r="D38" s="2"/>
      <c r="E38" s="2"/>
      <c r="F38" s="2"/>
      <c r="G38" s="2"/>
      <c r="H38" s="2"/>
      <c r="I38" s="2"/>
    </row>
    <row r="39" spans="1:10" ht="15" customHeight="1" x14ac:dyDescent="0.15">
      <c r="A39" s="1" t="s">
        <v>63</v>
      </c>
      <c r="B39" s="1"/>
      <c r="C39" s="1"/>
      <c r="D39" s="1"/>
      <c r="E39" s="1"/>
      <c r="F39" s="1"/>
      <c r="G39" s="2"/>
      <c r="H39" s="2"/>
      <c r="I39" s="2"/>
    </row>
    <row r="40" spans="1:10" ht="15" customHeight="1" x14ac:dyDescent="0.15">
      <c r="A40" s="1"/>
      <c r="B40" s="1"/>
      <c r="C40" s="1"/>
      <c r="D40" s="1"/>
      <c r="E40" s="1"/>
      <c r="F40" s="1"/>
      <c r="G40" s="2"/>
      <c r="H40" s="2"/>
      <c r="I40" s="2"/>
    </row>
    <row r="41" spans="1:10" ht="15" customHeight="1" x14ac:dyDescent="0.15">
      <c r="A41" s="1" t="s">
        <v>46</v>
      </c>
      <c r="B41" s="1"/>
      <c r="C41" s="1"/>
      <c r="D41" s="1"/>
      <c r="E41" s="1"/>
      <c r="F41" s="1"/>
      <c r="G41" s="2"/>
      <c r="H41" s="2"/>
      <c r="I41" s="2"/>
    </row>
    <row r="42" spans="1:10" s="19" customFormat="1" ht="15" customHeight="1" x14ac:dyDescent="0.15">
      <c r="A42" s="68" t="s">
        <v>70</v>
      </c>
      <c r="B42" s="68"/>
      <c r="C42" s="68"/>
      <c r="D42" s="68"/>
      <c r="E42" s="68"/>
      <c r="F42" s="68"/>
      <c r="G42" s="68"/>
      <c r="H42" s="68"/>
      <c r="I42" s="68"/>
      <c r="J42" s="68"/>
    </row>
    <row r="43" spans="1:10" s="19" customFormat="1" ht="15" customHeight="1" x14ac:dyDescent="0.15">
      <c r="A43" s="68" t="s">
        <v>71</v>
      </c>
      <c r="B43" s="68"/>
      <c r="C43" s="68"/>
      <c r="D43" s="68"/>
      <c r="E43" s="68"/>
      <c r="F43" s="68"/>
      <c r="G43" s="68"/>
      <c r="H43" s="68"/>
      <c r="I43" s="68"/>
      <c r="J43" s="68"/>
    </row>
    <row r="44" spans="1:10" s="19" customFormat="1" ht="15" customHeight="1" x14ac:dyDescent="0.15">
      <c r="A44" s="68" t="s">
        <v>91</v>
      </c>
      <c r="B44" s="68"/>
      <c r="C44" s="68"/>
      <c r="D44" s="68"/>
      <c r="E44" s="68"/>
      <c r="F44" s="68"/>
      <c r="G44" s="68"/>
      <c r="H44" s="68"/>
      <c r="I44" s="68"/>
      <c r="J44" s="68"/>
    </row>
    <row r="45" spans="1:10" s="19" customFormat="1" ht="15" customHeight="1" x14ac:dyDescent="0.15">
      <c r="A45" s="68" t="s">
        <v>59</v>
      </c>
      <c r="B45" s="68"/>
      <c r="C45" s="68" t="s">
        <v>72</v>
      </c>
      <c r="D45" s="68"/>
      <c r="E45" s="68"/>
      <c r="F45" s="68"/>
      <c r="G45" s="68"/>
      <c r="H45" s="68"/>
      <c r="I45" s="68"/>
      <c r="J45" s="68"/>
    </row>
    <row r="46" spans="1:10" ht="15" customHeight="1" x14ac:dyDescent="0.15">
      <c r="A46" s="68" t="s">
        <v>60</v>
      </c>
      <c r="B46" s="68"/>
      <c r="C46" s="71" t="s">
        <v>73</v>
      </c>
      <c r="D46" s="68"/>
      <c r="E46" s="68"/>
      <c r="F46" s="69"/>
      <c r="G46" s="69"/>
      <c r="H46" s="69"/>
      <c r="I46" s="69"/>
      <c r="J46" s="69"/>
    </row>
    <row r="47" spans="1:10" ht="13.5" customHeight="1" x14ac:dyDescent="0.15">
      <c r="A47" s="72"/>
      <c r="B47" s="72"/>
      <c r="C47" s="73"/>
      <c r="D47" s="72"/>
      <c r="E47" s="72"/>
      <c r="F47" s="74"/>
      <c r="G47" s="74"/>
      <c r="H47" s="74"/>
      <c r="I47" s="69"/>
      <c r="J47" s="69"/>
    </row>
    <row r="48" spans="1:10" ht="13.5" customHeight="1" x14ac:dyDescent="0.1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15">
      <c r="A49" s="21" t="s">
        <v>22</v>
      </c>
      <c r="B49" s="2"/>
      <c r="C49" s="2"/>
      <c r="D49" s="2"/>
      <c r="E49" s="2"/>
      <c r="F49" s="2"/>
      <c r="G49" s="2"/>
      <c r="H49" s="2"/>
      <c r="I49" s="2"/>
    </row>
    <row r="50" spans="1:9" x14ac:dyDescent="0.15">
      <c r="A50" s="21" t="s">
        <v>23</v>
      </c>
      <c r="B50" s="2"/>
      <c r="C50" s="2"/>
      <c r="D50" s="2"/>
      <c r="E50" s="2"/>
      <c r="F50" s="2"/>
      <c r="G50" s="2"/>
      <c r="H50" s="2"/>
      <c r="I50" s="2"/>
    </row>
    <row r="51" spans="1:9" x14ac:dyDescent="0.15">
      <c r="A51" s="21" t="s">
        <v>24</v>
      </c>
      <c r="B51" s="2"/>
      <c r="C51" s="2"/>
      <c r="D51" s="2"/>
      <c r="E51" s="2"/>
      <c r="F51" s="2"/>
      <c r="G51" s="2"/>
      <c r="H51" s="2"/>
      <c r="I51" s="2"/>
    </row>
    <row r="52" spans="1:9" x14ac:dyDescent="0.1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15">
      <c r="A53" s="2"/>
      <c r="B53" s="2"/>
      <c r="C53" s="2"/>
      <c r="D53" s="2"/>
      <c r="E53" s="2"/>
      <c r="F53" s="2"/>
      <c r="G53" s="2"/>
      <c r="H53" s="2"/>
      <c r="I53" s="2"/>
    </row>
  </sheetData>
  <mergeCells count="23">
    <mergeCell ref="A4:I4"/>
    <mergeCell ref="A1:D2"/>
    <mergeCell ref="A8:A9"/>
    <mergeCell ref="H7:I7"/>
    <mergeCell ref="B7:G7"/>
    <mergeCell ref="B9:G9"/>
    <mergeCell ref="H8:I9"/>
    <mergeCell ref="A21:E22"/>
    <mergeCell ref="F21:F22"/>
    <mergeCell ref="G21:G22"/>
    <mergeCell ref="H21:I22"/>
    <mergeCell ref="C10:E10"/>
    <mergeCell ref="G10:I10"/>
    <mergeCell ref="B11:C11"/>
    <mergeCell ref="G11:I11"/>
    <mergeCell ref="A14:E14"/>
    <mergeCell ref="H14:I14"/>
    <mergeCell ref="H19:I19"/>
    <mergeCell ref="H20:I20"/>
    <mergeCell ref="H15:I15"/>
    <mergeCell ref="H16:I16"/>
    <mergeCell ref="H17:I17"/>
    <mergeCell ref="H18:I18"/>
  </mergeCells>
  <phoneticPr fontId="3"/>
  <dataValidations count="1">
    <dataValidation type="list" allowBlank="1" showInputMessage="1" showErrorMessage="1" prompt="わからない場合は_x000a_「選択してください」のままで構いません" sqref="H8:I9">
      <formula1>会員</formula1>
    </dataValidation>
  </dataValidations>
  <hyperlinks>
    <hyperlink ref="C46" r:id="rId1"/>
  </hyperlinks>
  <pageMargins left="0.78740157480314965" right="0.39370078740157483" top="0.39370078740157483" bottom="0.23622047244094491" header="0.51181102362204722" footer="0.19685039370078741"/>
  <pageSetup paperSize="9" scale="92" orientation="portrait" r:id="rId2"/>
  <headerFooter alignWithMargins="0"/>
  <ignoredErrors>
    <ignoredError sqref="G19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zoomScaleNormal="100" zoomScaleSheetLayoutView="115" workbookViewId="0">
      <selection activeCell="J17" sqref="J17"/>
    </sheetView>
  </sheetViews>
  <sheetFormatPr defaultColWidth="9" defaultRowHeight="13.5" x14ac:dyDescent="0.15"/>
  <cols>
    <col min="1" max="1" width="8.125" style="3" customWidth="1"/>
    <col min="2" max="2" width="14.625" style="3" customWidth="1"/>
    <col min="3" max="3" width="12.625" style="3" customWidth="1"/>
    <col min="4" max="4" width="19.375" style="3" customWidth="1"/>
    <col min="5" max="5" width="22.375" style="3" customWidth="1"/>
    <col min="6" max="6" width="8.875" style="3" customWidth="1"/>
    <col min="7" max="7" width="10" style="3" customWidth="1"/>
    <col min="8" max="8" width="2.125" style="3" customWidth="1"/>
    <col min="9" max="9" width="10.625" style="3" customWidth="1"/>
    <col min="10" max="16384" width="9" style="3"/>
  </cols>
  <sheetData>
    <row r="1" spans="1:12" x14ac:dyDescent="0.15">
      <c r="A1" s="66" t="s">
        <v>25</v>
      </c>
      <c r="B1" s="2"/>
      <c r="C1" s="2"/>
      <c r="D1" s="2"/>
      <c r="E1" s="2"/>
      <c r="F1" s="2"/>
      <c r="G1" s="2"/>
      <c r="H1" s="2"/>
    </row>
    <row r="2" spans="1:12" x14ac:dyDescent="0.15">
      <c r="A2" s="68" t="s">
        <v>86</v>
      </c>
      <c r="B2" s="68"/>
      <c r="C2" s="68"/>
      <c r="D2" s="68"/>
      <c r="E2" s="85"/>
      <c r="F2" s="68"/>
      <c r="G2" s="69"/>
      <c r="H2" s="2"/>
    </row>
    <row r="3" spans="1:12" x14ac:dyDescent="0.15">
      <c r="A3" s="68"/>
      <c r="B3" s="68" t="s">
        <v>48</v>
      </c>
      <c r="C3" s="68"/>
      <c r="D3" s="67" t="s">
        <v>66</v>
      </c>
      <c r="E3" s="69"/>
      <c r="F3" s="68"/>
      <c r="G3" s="69"/>
      <c r="H3" s="2"/>
    </row>
    <row r="4" spans="1:12" x14ac:dyDescent="0.15">
      <c r="A4" s="69"/>
      <c r="B4" s="69"/>
      <c r="C4" s="69"/>
      <c r="D4" s="69"/>
      <c r="E4" s="69"/>
      <c r="F4" s="69"/>
      <c r="G4" s="69"/>
      <c r="H4" s="2"/>
    </row>
    <row r="5" spans="1:12" ht="17.25" x14ac:dyDescent="0.2">
      <c r="A5" s="125" t="s">
        <v>74</v>
      </c>
      <c r="B5" s="125"/>
      <c r="C5" s="125"/>
      <c r="D5" s="125"/>
      <c r="E5" s="125"/>
      <c r="F5" s="125"/>
      <c r="G5" s="125"/>
      <c r="H5" s="2"/>
    </row>
    <row r="6" spans="1:12" ht="14.25" thickBot="1" x14ac:dyDescent="0.2">
      <c r="A6" s="2"/>
      <c r="B6" s="2"/>
      <c r="C6" s="2"/>
      <c r="D6" s="2"/>
      <c r="E6" s="2"/>
      <c r="F6" s="2"/>
      <c r="G6" s="2"/>
      <c r="H6" s="2"/>
    </row>
    <row r="7" spans="1:12" s="6" customFormat="1" ht="24" customHeight="1" thickBot="1" x14ac:dyDescent="0.2">
      <c r="A7" s="22" t="s">
        <v>1</v>
      </c>
      <c r="B7" s="146"/>
      <c r="C7" s="147"/>
      <c r="D7" s="147"/>
      <c r="E7" s="147"/>
      <c r="F7" s="147"/>
      <c r="G7" s="148"/>
      <c r="H7" s="23"/>
    </row>
    <row r="8" spans="1:12" ht="13.5" customHeight="1" x14ac:dyDescent="0.15">
      <c r="A8" s="144" t="s">
        <v>85</v>
      </c>
      <c r="B8" s="144"/>
      <c r="C8" s="90"/>
      <c r="D8" s="90"/>
      <c r="E8" s="90"/>
      <c r="F8" s="90"/>
      <c r="G8" s="90"/>
      <c r="H8" s="2"/>
    </row>
    <row r="9" spans="1:12" s="14" customFormat="1" ht="13.15" customHeight="1" x14ac:dyDescent="0.15">
      <c r="A9" s="145"/>
      <c r="B9" s="145"/>
      <c r="C9" s="12"/>
      <c r="D9" s="12"/>
      <c r="E9" s="12"/>
      <c r="F9" s="12"/>
      <c r="G9" s="12"/>
      <c r="H9" s="13"/>
    </row>
    <row r="10" spans="1:12" s="14" customFormat="1" ht="12.95" customHeight="1" x14ac:dyDescent="0.15">
      <c r="A10" s="12" t="s">
        <v>89</v>
      </c>
      <c r="B10" s="12"/>
      <c r="C10" s="12"/>
      <c r="D10" s="12"/>
      <c r="E10" s="12"/>
      <c r="F10" s="12"/>
      <c r="G10" s="12"/>
      <c r="H10" s="13"/>
      <c r="I10" s="95"/>
      <c r="J10" s="95"/>
      <c r="K10" s="95"/>
      <c r="L10" s="95"/>
    </row>
    <row r="11" spans="1:12" ht="6" customHeight="1" thickBot="1" x14ac:dyDescent="0.2">
      <c r="A11" s="91"/>
      <c r="B11" s="91"/>
      <c r="C11" s="91"/>
      <c r="D11" s="91"/>
      <c r="E11" s="91"/>
      <c r="F11" s="91"/>
      <c r="G11" s="91"/>
      <c r="H11" s="2"/>
      <c r="I11" s="96"/>
      <c r="J11" s="96"/>
      <c r="K11" s="96"/>
      <c r="L11" s="96"/>
    </row>
    <row r="12" spans="1:12" ht="15" customHeight="1" x14ac:dyDescent="0.15">
      <c r="A12" s="149" t="s">
        <v>83</v>
      </c>
      <c r="B12" s="151" t="s">
        <v>35</v>
      </c>
      <c r="C12" s="153" t="s">
        <v>84</v>
      </c>
      <c r="D12" s="155" t="s">
        <v>36</v>
      </c>
      <c r="E12" s="155" t="s">
        <v>26</v>
      </c>
      <c r="F12" s="155" t="s">
        <v>53</v>
      </c>
      <c r="G12" s="157"/>
      <c r="H12" s="2"/>
      <c r="I12" s="96"/>
      <c r="J12" s="141"/>
      <c r="K12" s="141"/>
      <c r="L12" s="96"/>
    </row>
    <row r="13" spans="1:12" ht="22.5" customHeight="1" x14ac:dyDescent="0.15">
      <c r="A13" s="150"/>
      <c r="B13" s="152"/>
      <c r="C13" s="154"/>
      <c r="D13" s="156"/>
      <c r="E13" s="156"/>
      <c r="F13" s="93" t="s">
        <v>51</v>
      </c>
      <c r="G13" s="94" t="s">
        <v>52</v>
      </c>
      <c r="H13" s="23"/>
      <c r="I13" s="96"/>
      <c r="J13" s="142"/>
      <c r="K13" s="143"/>
      <c r="L13" s="96"/>
    </row>
    <row r="14" spans="1:12" ht="21" customHeight="1" x14ac:dyDescent="0.15">
      <c r="A14" s="75"/>
      <c r="B14" s="53"/>
      <c r="C14" s="52"/>
      <c r="D14" s="24"/>
      <c r="E14" s="24"/>
      <c r="F14" s="24"/>
      <c r="G14" s="26"/>
      <c r="H14" s="2"/>
      <c r="I14" s="96"/>
      <c r="J14" s="96"/>
      <c r="K14" s="96"/>
      <c r="L14" s="96"/>
    </row>
    <row r="15" spans="1:12" ht="21" customHeight="1" x14ac:dyDescent="0.15">
      <c r="A15" s="76" t="s">
        <v>75</v>
      </c>
      <c r="B15" s="53"/>
      <c r="C15" s="52"/>
      <c r="D15" s="24"/>
      <c r="E15" s="24"/>
      <c r="F15" s="24"/>
      <c r="G15" s="26"/>
      <c r="H15" s="2"/>
    </row>
    <row r="16" spans="1:12" ht="21" customHeight="1" x14ac:dyDescent="0.15">
      <c r="A16" s="77" t="s">
        <v>49</v>
      </c>
      <c r="B16" s="53"/>
      <c r="C16" s="52"/>
      <c r="D16" s="24"/>
      <c r="E16" s="24"/>
      <c r="F16" s="24"/>
      <c r="G16" s="26"/>
      <c r="H16" s="2"/>
    </row>
    <row r="17" spans="1:8" ht="21" customHeight="1" x14ac:dyDescent="0.15">
      <c r="A17" s="76" t="s">
        <v>27</v>
      </c>
      <c r="B17" s="53"/>
      <c r="C17" s="52"/>
      <c r="D17" s="24"/>
      <c r="E17" s="24"/>
      <c r="F17" s="24"/>
      <c r="G17" s="26"/>
      <c r="H17" s="2"/>
    </row>
    <row r="18" spans="1:8" ht="21" customHeight="1" thickBot="1" x14ac:dyDescent="0.2">
      <c r="A18" s="78"/>
      <c r="B18" s="54"/>
      <c r="C18" s="55"/>
      <c r="D18" s="33"/>
      <c r="E18" s="33"/>
      <c r="F18" s="33"/>
      <c r="G18" s="35"/>
      <c r="H18" s="2"/>
    </row>
    <row r="19" spans="1:8" ht="21" customHeight="1" x14ac:dyDescent="0.15">
      <c r="A19" s="79"/>
      <c r="B19" s="42"/>
      <c r="C19" s="51"/>
      <c r="D19" s="30"/>
      <c r="E19" s="30"/>
      <c r="F19" s="31"/>
      <c r="G19" s="32"/>
      <c r="H19" s="2"/>
    </row>
    <row r="20" spans="1:8" ht="21" customHeight="1" x14ac:dyDescent="0.15">
      <c r="A20" s="80" t="s">
        <v>76</v>
      </c>
      <c r="B20" s="39"/>
      <c r="C20" s="49"/>
      <c r="D20" s="24"/>
      <c r="E20" s="24"/>
      <c r="F20" s="25"/>
      <c r="G20" s="26"/>
      <c r="H20" s="2"/>
    </row>
    <row r="21" spans="1:8" ht="21" customHeight="1" x14ac:dyDescent="0.15">
      <c r="A21" s="80" t="s">
        <v>28</v>
      </c>
      <c r="B21" s="39"/>
      <c r="C21" s="49"/>
      <c r="D21" s="24"/>
      <c r="E21" s="24"/>
      <c r="F21" s="25"/>
      <c r="G21" s="26"/>
      <c r="H21" s="2"/>
    </row>
    <row r="22" spans="1:8" ht="21" customHeight="1" x14ac:dyDescent="0.15">
      <c r="A22" s="80"/>
      <c r="B22" s="39"/>
      <c r="C22" s="49"/>
      <c r="D22" s="24"/>
      <c r="E22" s="24"/>
      <c r="F22" s="25"/>
      <c r="G22" s="26"/>
      <c r="H22" s="2"/>
    </row>
    <row r="23" spans="1:8" ht="21" customHeight="1" thickBot="1" x14ac:dyDescent="0.2">
      <c r="A23" s="78"/>
      <c r="B23" s="41"/>
      <c r="C23" s="50"/>
      <c r="D23" s="33"/>
      <c r="E23" s="33"/>
      <c r="F23" s="34"/>
      <c r="G23" s="35"/>
      <c r="H23" s="2"/>
    </row>
    <row r="24" spans="1:8" ht="21" customHeight="1" x14ac:dyDescent="0.15">
      <c r="A24" s="79"/>
      <c r="B24" s="42"/>
      <c r="C24" s="51"/>
      <c r="D24" s="30"/>
      <c r="E24" s="30"/>
      <c r="F24" s="31"/>
      <c r="G24" s="32"/>
      <c r="H24" s="2"/>
    </row>
    <row r="25" spans="1:8" ht="21" customHeight="1" x14ac:dyDescent="0.15">
      <c r="A25" s="80" t="s">
        <v>77</v>
      </c>
      <c r="B25" s="39"/>
      <c r="C25" s="49"/>
      <c r="D25" s="24"/>
      <c r="E25" s="24"/>
      <c r="F25" s="25"/>
      <c r="G25" s="26"/>
      <c r="H25" s="2"/>
    </row>
    <row r="26" spans="1:8" ht="21" customHeight="1" x14ac:dyDescent="0.15">
      <c r="A26" s="80" t="s">
        <v>29</v>
      </c>
      <c r="B26" s="39"/>
      <c r="C26" s="49"/>
      <c r="D26" s="24"/>
      <c r="E26" s="24"/>
      <c r="F26" s="25"/>
      <c r="G26" s="26"/>
      <c r="H26" s="2"/>
    </row>
    <row r="27" spans="1:8" ht="21" customHeight="1" x14ac:dyDescent="0.15">
      <c r="A27" s="80"/>
      <c r="B27" s="39"/>
      <c r="C27" s="49"/>
      <c r="D27" s="24"/>
      <c r="E27" s="24"/>
      <c r="F27" s="25"/>
      <c r="G27" s="26"/>
      <c r="H27" s="2"/>
    </row>
    <row r="28" spans="1:8" ht="21" customHeight="1" thickBot="1" x14ac:dyDescent="0.2">
      <c r="A28" s="81"/>
      <c r="B28" s="41"/>
      <c r="C28" s="50"/>
      <c r="D28" s="33"/>
      <c r="E28" s="33"/>
      <c r="F28" s="34"/>
      <c r="G28" s="35"/>
      <c r="H28" s="2"/>
    </row>
    <row r="29" spans="1:8" ht="21" customHeight="1" x14ac:dyDescent="0.15">
      <c r="A29" s="80"/>
      <c r="B29" s="42"/>
      <c r="C29" s="51"/>
      <c r="D29" s="36"/>
      <c r="E29" s="36"/>
      <c r="F29" s="37"/>
      <c r="G29" s="38"/>
      <c r="H29" s="2"/>
    </row>
    <row r="30" spans="1:8" ht="21" customHeight="1" x14ac:dyDescent="0.15">
      <c r="A30" s="80" t="s">
        <v>78</v>
      </c>
      <c r="B30" s="39"/>
      <c r="C30" s="49"/>
      <c r="D30" s="27"/>
      <c r="E30" s="27"/>
      <c r="F30" s="28"/>
      <c r="G30" s="29"/>
      <c r="H30" s="2"/>
    </row>
    <row r="31" spans="1:8" ht="21" customHeight="1" x14ac:dyDescent="0.15">
      <c r="A31" s="82" t="s">
        <v>30</v>
      </c>
      <c r="B31" s="39"/>
      <c r="C31" s="49"/>
      <c r="D31" s="27"/>
      <c r="E31" s="27"/>
      <c r="F31" s="28"/>
      <c r="G31" s="29"/>
      <c r="H31" s="2"/>
    </row>
    <row r="32" spans="1:8" ht="21" customHeight="1" x14ac:dyDescent="0.15">
      <c r="A32" s="83" t="s">
        <v>31</v>
      </c>
      <c r="B32" s="39"/>
      <c r="C32" s="49"/>
      <c r="D32" s="27"/>
      <c r="E32" s="27"/>
      <c r="F32" s="28"/>
      <c r="G32" s="29"/>
      <c r="H32" s="2"/>
    </row>
    <row r="33" spans="1:8" ht="21" customHeight="1" thickBot="1" x14ac:dyDescent="0.2">
      <c r="A33" s="80"/>
      <c r="B33" s="41"/>
      <c r="C33" s="50"/>
      <c r="D33" s="27"/>
      <c r="E33" s="27"/>
      <c r="F33" s="28"/>
      <c r="G33" s="29"/>
      <c r="H33" s="2"/>
    </row>
    <row r="34" spans="1:8" ht="21" customHeight="1" x14ac:dyDescent="0.15">
      <c r="A34" s="79"/>
      <c r="B34" s="42"/>
      <c r="C34" s="51"/>
      <c r="D34" s="30"/>
      <c r="E34" s="30"/>
      <c r="F34" s="31"/>
      <c r="G34" s="32"/>
      <c r="H34" s="2"/>
    </row>
    <row r="35" spans="1:8" ht="21" customHeight="1" x14ac:dyDescent="0.15">
      <c r="A35" s="80" t="s">
        <v>79</v>
      </c>
      <c r="B35" s="39"/>
      <c r="C35" s="49"/>
      <c r="D35" s="24"/>
      <c r="E35" s="24"/>
      <c r="F35" s="25"/>
      <c r="G35" s="26"/>
      <c r="H35" s="2"/>
    </row>
    <row r="36" spans="1:8" ht="21" customHeight="1" x14ac:dyDescent="0.15">
      <c r="A36" s="82" t="s">
        <v>30</v>
      </c>
      <c r="B36" s="39"/>
      <c r="C36" s="49"/>
      <c r="D36" s="24"/>
      <c r="E36" s="24"/>
      <c r="F36" s="25"/>
      <c r="G36" s="26"/>
      <c r="H36" s="2"/>
    </row>
    <row r="37" spans="1:8" ht="21" customHeight="1" x14ac:dyDescent="0.15">
      <c r="A37" s="83" t="s">
        <v>32</v>
      </c>
      <c r="B37" s="39"/>
      <c r="C37" s="49"/>
      <c r="D37" s="24"/>
      <c r="E37" s="24"/>
      <c r="F37" s="25"/>
      <c r="G37" s="26"/>
      <c r="H37" s="2"/>
    </row>
    <row r="38" spans="1:8" ht="21" customHeight="1" thickBot="1" x14ac:dyDescent="0.2">
      <c r="A38" s="84"/>
      <c r="B38" s="41"/>
      <c r="C38" s="50"/>
      <c r="D38" s="33"/>
      <c r="E38" s="33"/>
      <c r="F38" s="34"/>
      <c r="G38" s="35"/>
      <c r="H38" s="2"/>
    </row>
    <row r="39" spans="1:8" ht="21" customHeight="1" x14ac:dyDescent="0.15">
      <c r="A39" s="79"/>
      <c r="B39" s="42"/>
      <c r="C39" s="51"/>
      <c r="D39" s="30"/>
      <c r="E39" s="30"/>
      <c r="F39" s="31"/>
      <c r="G39" s="32"/>
      <c r="H39" s="2"/>
    </row>
    <row r="40" spans="1:8" ht="21" customHeight="1" x14ac:dyDescent="0.15">
      <c r="A40" s="80" t="s">
        <v>80</v>
      </c>
      <c r="B40" s="39"/>
      <c r="C40" s="49"/>
      <c r="D40" s="24"/>
      <c r="E40" s="24"/>
      <c r="F40" s="25"/>
      <c r="G40" s="26"/>
      <c r="H40" s="2"/>
    </row>
    <row r="41" spans="1:8" ht="21" customHeight="1" x14ac:dyDescent="0.15">
      <c r="A41" s="82" t="s">
        <v>30</v>
      </c>
      <c r="B41" s="39"/>
      <c r="C41" s="49"/>
      <c r="D41" s="24"/>
      <c r="E41" s="24"/>
      <c r="F41" s="25"/>
      <c r="G41" s="26"/>
      <c r="H41" s="2"/>
    </row>
    <row r="42" spans="1:8" ht="21" customHeight="1" x14ac:dyDescent="0.15">
      <c r="A42" s="83" t="s">
        <v>50</v>
      </c>
      <c r="B42" s="39"/>
      <c r="C42" s="49"/>
      <c r="D42" s="24"/>
      <c r="E42" s="24"/>
      <c r="F42" s="25"/>
      <c r="G42" s="26"/>
      <c r="H42" s="2"/>
    </row>
    <row r="43" spans="1:8" ht="21" customHeight="1" thickBot="1" x14ac:dyDescent="0.2">
      <c r="A43" s="84"/>
      <c r="B43" s="41"/>
      <c r="C43" s="50"/>
      <c r="D43" s="33"/>
      <c r="E43" s="33"/>
      <c r="F43" s="34"/>
      <c r="G43" s="35"/>
      <c r="H43" s="2"/>
    </row>
    <row r="44" spans="1:8" x14ac:dyDescent="0.15">
      <c r="A44" s="97" t="s">
        <v>92</v>
      </c>
      <c r="B44" s="2"/>
      <c r="C44" s="2"/>
      <c r="D44" s="2"/>
      <c r="E44" s="2"/>
      <c r="F44" s="2"/>
      <c r="G44" s="2"/>
      <c r="H44" s="2"/>
    </row>
    <row r="45" spans="1:8" ht="12.75" customHeight="1" x14ac:dyDescent="0.15">
      <c r="A45" s="65"/>
      <c r="B45" s="62"/>
      <c r="C45" s="63"/>
      <c r="D45" s="64"/>
      <c r="E45" s="64"/>
      <c r="F45" s="64"/>
      <c r="G45" s="64"/>
      <c r="H45" s="2"/>
    </row>
    <row r="46" spans="1:8" s="69" customFormat="1" x14ac:dyDescent="0.15">
      <c r="A46" s="70" t="s">
        <v>81</v>
      </c>
      <c r="B46" s="68"/>
      <c r="C46" s="68"/>
      <c r="D46" s="68"/>
      <c r="E46" s="68"/>
    </row>
    <row r="47" spans="1:8" s="69" customFormat="1" x14ac:dyDescent="0.15">
      <c r="A47" s="68" t="s">
        <v>33</v>
      </c>
      <c r="B47" s="68"/>
      <c r="C47" s="68"/>
      <c r="D47" s="68"/>
      <c r="E47" s="68"/>
    </row>
    <row r="48" spans="1:8" s="69" customFormat="1" x14ac:dyDescent="0.15">
      <c r="A48" s="68" t="s">
        <v>34</v>
      </c>
      <c r="B48" s="68"/>
      <c r="C48" s="68"/>
      <c r="D48" s="68"/>
      <c r="E48" s="68"/>
    </row>
    <row r="49" spans="1:5" s="68" customFormat="1" x14ac:dyDescent="0.15">
      <c r="B49" s="68" t="s">
        <v>82</v>
      </c>
    </row>
    <row r="50" spans="1:5" s="68" customFormat="1" x14ac:dyDescent="0.15">
      <c r="C50" s="86" t="s">
        <v>87</v>
      </c>
    </row>
    <row r="51" spans="1:5" s="69" customFormat="1" x14ac:dyDescent="0.15">
      <c r="C51" s="86"/>
      <c r="D51" s="87"/>
    </row>
    <row r="52" spans="1:5" s="69" customFormat="1" ht="21" x14ac:dyDescent="0.15">
      <c r="A52" s="69" ph="1"/>
      <c r="B52" s="69" ph="1"/>
    </row>
    <row r="53" spans="1:5" ht="21" x14ac:dyDescent="0.15">
      <c r="B53" s="3" ph="1"/>
    </row>
    <row r="54" spans="1:5" x14ac:dyDescent="0.15">
      <c r="B54" s="1"/>
      <c r="C54" s="1"/>
      <c r="D54" s="1"/>
      <c r="E54" s="1"/>
    </row>
    <row r="55" spans="1:5" x14ac:dyDescent="0.15">
      <c r="B55" s="1"/>
      <c r="C55" s="1"/>
      <c r="D55" s="1"/>
      <c r="E55" s="1"/>
    </row>
    <row r="56" spans="1:5" x14ac:dyDescent="0.15">
      <c r="B56" s="1"/>
      <c r="C56" s="1"/>
      <c r="D56" s="1"/>
      <c r="E56" s="1"/>
    </row>
    <row r="57" spans="1:5" x14ac:dyDescent="0.15">
      <c r="B57" s="1"/>
      <c r="C57" s="1"/>
      <c r="D57" s="1"/>
      <c r="E57" s="1"/>
    </row>
    <row r="58" spans="1:5" x14ac:dyDescent="0.15">
      <c r="B58" s="1"/>
      <c r="C58" s="1"/>
      <c r="D58" s="1"/>
      <c r="E58" s="1"/>
    </row>
    <row r="59" spans="1:5" x14ac:dyDescent="0.15">
      <c r="B59" s="1"/>
      <c r="C59" s="1"/>
      <c r="D59" s="1"/>
      <c r="E59" s="1"/>
    </row>
  </sheetData>
  <mergeCells count="11">
    <mergeCell ref="J12:J13"/>
    <mergeCell ref="K12:K13"/>
    <mergeCell ref="A8:B9"/>
    <mergeCell ref="A5:G5"/>
    <mergeCell ref="B7:G7"/>
    <mergeCell ref="A12:A13"/>
    <mergeCell ref="B12:B13"/>
    <mergeCell ref="C12:C13"/>
    <mergeCell ref="D12:D13"/>
    <mergeCell ref="E12:E13"/>
    <mergeCell ref="F12:G12"/>
  </mergeCells>
  <phoneticPr fontId="6"/>
  <pageMargins left="0.70866141732283472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workbookViewId="0">
      <selection activeCell="F6" sqref="F6:G7"/>
    </sheetView>
  </sheetViews>
  <sheetFormatPr defaultRowHeight="13.5" x14ac:dyDescent="0.15"/>
  <sheetData>
    <row r="2" spans="2:4" x14ac:dyDescent="0.15">
      <c r="B2" s="158" t="s">
        <v>38</v>
      </c>
      <c r="C2" s="158"/>
      <c r="D2" s="158" t="s">
        <v>41</v>
      </c>
    </row>
    <row r="3" spans="2:4" x14ac:dyDescent="0.15">
      <c r="B3" s="158" t="s">
        <v>39</v>
      </c>
      <c r="C3" s="158"/>
      <c r="D3" s="158" t="s">
        <v>42</v>
      </c>
    </row>
    <row r="4" spans="2:4" x14ac:dyDescent="0.15">
      <c r="B4" s="158" t="s">
        <v>40</v>
      </c>
      <c r="C4" s="158"/>
      <c r="D4" s="158" t="s">
        <v>43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①2024申込書</vt:lpstr>
      <vt:lpstr>②（別紙）2024参加者登録</vt:lpstr>
      <vt:lpstr>Sheet1</vt:lpstr>
      <vt:lpstr>①2024申込書!Print_Area</vt:lpstr>
      <vt:lpstr>'②（別紙）2024参加者登録'!Print_Area</vt:lpstr>
      <vt:lpstr>会員</vt:lpstr>
      <vt:lpstr>会員１</vt:lpstr>
      <vt:lpstr>会員２</vt:lpstr>
      <vt:lpstr>請求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amsg</dc:creator>
  <cp:lastModifiedBy>唐品理絵</cp:lastModifiedBy>
  <cp:lastPrinted>2024-02-29T06:29:01Z</cp:lastPrinted>
  <dcterms:created xsi:type="dcterms:W3CDTF">2016-03-22T06:08:55Z</dcterms:created>
  <dcterms:modified xsi:type="dcterms:W3CDTF">2024-03-15T06:55:12Z</dcterms:modified>
</cp:coreProperties>
</file>