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xj-data\部門間共有\115_未来塾教育関係\23年QCサークル北海道支部\240207_第6523回北海道支部大会\"/>
    </mc:Choice>
  </mc:AlternateContent>
  <xr:revisionPtr revIDLastSave="0" documentId="13_ncr:1_{D9DD7294-EA79-499C-8F32-971F27F4C18C}" xr6:coauthVersionLast="47" xr6:coauthVersionMax="47" xr10:uidLastSave="{00000000-0000-0000-0000-000000000000}"/>
  <bookViews>
    <workbookView xWindow="-120" yWindow="-120" windowWidth="20730" windowHeight="11160" xr2:uid="{212D9CB2-7ECA-47A3-A37C-F625597DD62E}"/>
  </bookViews>
  <sheets>
    <sheet name="改善事例参加申込書" sheetId="3" r:id="rId1"/>
  </sheets>
  <definedNames>
    <definedName name="_xlnm.Print_Area" localSheetId="0">改善事例参加申込書!$A$1:$I$45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3" l="1"/>
  <c r="C29" i="3" s="1"/>
  <c r="C35" i="3"/>
  <c r="C24" i="3"/>
  <c r="C2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C25099 樋渡　麻美</author>
  </authors>
  <commentList>
    <comment ref="C25" authorId="0" shapeId="0" xr:uid="{1A534901-1DB6-4DFA-B881-CCF2C932F8F2}">
      <text>
        <r>
          <rPr>
            <sz val="9"/>
            <color indexed="81"/>
            <rFont val="Meiryo UI"/>
            <family val="3"/>
            <charset val="128"/>
          </rPr>
          <t>２人目以降の発表者もこちらに含めて下さい</t>
        </r>
      </text>
    </comment>
  </commentList>
</comments>
</file>

<file path=xl/sharedStrings.xml><?xml version="1.0" encoding="utf-8"?>
<sst xmlns="http://schemas.openxmlformats.org/spreadsheetml/2006/main" count="62" uniqueCount="58">
  <si>
    <t>受付№</t>
    <rPh sb="0" eb="2">
      <t>ウケツケ</t>
    </rPh>
    <phoneticPr fontId="6"/>
  </si>
  <si>
    <t>ＱＣサークル北海道支部主催</t>
    <rPh sb="11" eb="13">
      <t>シュサイ</t>
    </rPh>
    <phoneticPr fontId="6"/>
  </si>
  <si>
    <t xml:space="preserve"> </t>
  </si>
  <si>
    <t>申込担当者連絡先</t>
  </si>
  <si>
    <t>会社・団体名：</t>
    <rPh sb="0" eb="2">
      <t>カイシャ</t>
    </rPh>
    <rPh sb="3" eb="5">
      <t>ダンタイ</t>
    </rPh>
    <rPh sb="5" eb="6">
      <t>メイ</t>
    </rPh>
    <phoneticPr fontId="4"/>
  </si>
  <si>
    <t>所　属：</t>
    <rPh sb="0" eb="1">
      <t>トコロ</t>
    </rPh>
    <rPh sb="2" eb="3">
      <t>ゾク</t>
    </rPh>
    <phoneticPr fontId="4"/>
  </si>
  <si>
    <t>　</t>
    <phoneticPr fontId="4"/>
  </si>
  <si>
    <t>お名前：</t>
    <rPh sb="1" eb="3">
      <t>ナマエ</t>
    </rPh>
    <phoneticPr fontId="4"/>
  </si>
  <si>
    <t>電　話：</t>
    <rPh sb="0" eb="1">
      <t>デン</t>
    </rPh>
    <rPh sb="2" eb="3">
      <t>ハナシ</t>
    </rPh>
    <phoneticPr fontId="4"/>
  </si>
  <si>
    <t>FAX：</t>
    <phoneticPr fontId="4"/>
  </si>
  <si>
    <t>E-mail：</t>
    <phoneticPr fontId="4"/>
  </si>
  <si>
    <t>〈申し込み期限〉　</t>
    <phoneticPr fontId="6"/>
  </si>
  <si>
    <t>〈お問い合わせ先〉</t>
    <phoneticPr fontId="6"/>
  </si>
  <si>
    <t>トヨタ自動車北海道（株）総務部人事室　樋渡　麻美</t>
    <rPh sb="3" eb="12">
      <t>ジドウシャホッカイドウカブ</t>
    </rPh>
    <rPh sb="12" eb="15">
      <t>ソウムブ</t>
    </rPh>
    <rPh sb="15" eb="18">
      <t>ジンジシツ</t>
    </rPh>
    <rPh sb="19" eb="21">
      <t>ヒワタリ</t>
    </rPh>
    <rPh sb="22" eb="24">
      <t>アサミ</t>
    </rPh>
    <phoneticPr fontId="6"/>
  </si>
  <si>
    <t>Ｅ-ｍａｉｌ　：　tmh_qc@tmh.co.jp</t>
    <phoneticPr fontId="6"/>
  </si>
  <si>
    <t>←項目を選択下さい</t>
    <rPh sb="1" eb="3">
      <t>コウモク</t>
    </rPh>
    <rPh sb="4" eb="6">
      <t>センタク</t>
    </rPh>
    <rPh sb="6" eb="7">
      <t>クダ</t>
    </rPh>
    <phoneticPr fontId="4"/>
  </si>
  <si>
    <t>幹事会社</t>
    <rPh sb="0" eb="4">
      <t>カンジガイシャ</t>
    </rPh>
    <phoneticPr fontId="4"/>
  </si>
  <si>
    <t>賛助会社</t>
    <rPh sb="0" eb="4">
      <t>サンジョガイシャ</t>
    </rPh>
    <phoneticPr fontId="4"/>
  </si>
  <si>
    <t>一般会社</t>
    <rPh sb="0" eb="4">
      <t>イッパンガイシャ</t>
    </rPh>
    <phoneticPr fontId="4"/>
  </si>
  <si>
    <t>区分：</t>
    <rPh sb="0" eb="2">
      <t>クブン</t>
    </rPh>
    <phoneticPr fontId="4"/>
  </si>
  <si>
    <t>一般会社：</t>
    <rPh sb="0" eb="4">
      <t>イッパンガイシャ</t>
    </rPh>
    <phoneticPr fontId="4"/>
  </si>
  <si>
    <t>業種：</t>
    <rPh sb="0" eb="2">
      <t>ギョウシュ</t>
    </rPh>
    <phoneticPr fontId="4"/>
  </si>
  <si>
    <t>キューシーサークルサッポロタイカイ　ダイヒョウ　ヒワタリアサミ</t>
    <phoneticPr fontId="4"/>
  </si>
  <si>
    <t>請求書：</t>
    <rPh sb="0" eb="3">
      <t>セイキュウショ</t>
    </rPh>
    <phoneticPr fontId="4"/>
  </si>
  <si>
    <t>合計金額：</t>
    <rPh sb="0" eb="4">
      <t>ゴウケイキンガク</t>
    </rPh>
    <phoneticPr fontId="4"/>
  </si>
  <si>
    <t>要</t>
    <rPh sb="0" eb="1">
      <t>ヨウ</t>
    </rPh>
    <phoneticPr fontId="4"/>
  </si>
  <si>
    <t>不要</t>
    <rPh sb="0" eb="2">
      <t>フヨウ</t>
    </rPh>
    <phoneticPr fontId="4"/>
  </si>
  <si>
    <t>お振込先：</t>
    <rPh sb="1" eb="4">
      <t>フリコミサキ</t>
    </rPh>
    <phoneticPr fontId="4"/>
  </si>
  <si>
    <t>領収書：</t>
    <rPh sb="0" eb="3">
      <t>リョウシュウショ</t>
    </rPh>
    <phoneticPr fontId="4"/>
  </si>
  <si>
    <t>北洋銀行　中島町支店　普通預金　店番：３６３　口座番号：４４４０９７０</t>
    <rPh sb="5" eb="8">
      <t>ナカジマチョウ</t>
    </rPh>
    <phoneticPr fontId="4"/>
  </si>
  <si>
    <t>お申込み：</t>
    <rPh sb="1" eb="3">
      <t>モウシコ</t>
    </rPh>
    <phoneticPr fontId="4"/>
  </si>
  <si>
    <t>発表/聴講</t>
    <rPh sb="0" eb="2">
      <t>ハッピョウ</t>
    </rPh>
    <rPh sb="3" eb="5">
      <t>チョウコウ</t>
    </rPh>
    <phoneticPr fontId="4"/>
  </si>
  <si>
    <t>聴講のみ</t>
    <rPh sb="0" eb="2">
      <t>チョウコウ</t>
    </rPh>
    <phoneticPr fontId="4"/>
  </si>
  <si>
    <t>←人数を入力下さい</t>
    <rPh sb="1" eb="3">
      <t>ニンズウ</t>
    </rPh>
    <rPh sb="4" eb="6">
      <t>ニュウリョク</t>
    </rPh>
    <rPh sb="6" eb="7">
      <t>クダ</t>
    </rPh>
    <phoneticPr fontId="4"/>
  </si>
  <si>
    <t>第6523回QCサークル北海道大会 （小集団改善活動）-北海道大会in千歳-    
参加申込書（2024年2月7日開催）</t>
    <rPh sb="12" eb="15">
      <t>ホッカイドウ</t>
    </rPh>
    <rPh sb="28" eb="31">
      <t>ホッカイドウ</t>
    </rPh>
    <rPh sb="31" eb="33">
      <t>タイカイ</t>
    </rPh>
    <rPh sb="43" eb="45">
      <t>サンカ</t>
    </rPh>
    <rPh sb="45" eb="48">
      <t>モウシコミショ</t>
    </rPh>
    <rPh sb="53" eb="54">
      <t>ネン</t>
    </rPh>
    <rPh sb="55" eb="56">
      <t>ガツ</t>
    </rPh>
    <rPh sb="57" eb="58">
      <t>ニチ</t>
    </rPh>
    <rPh sb="58" eb="60">
      <t>カイサイ</t>
    </rPh>
    <phoneticPr fontId="6"/>
  </si>
  <si>
    <t>幹事会社・賛助会社：</t>
    <rPh sb="0" eb="2">
      <t>カンジ</t>
    </rPh>
    <rPh sb="2" eb="4">
      <t>カイシャ</t>
    </rPh>
    <rPh sb="5" eb="7">
      <t>サンジョ</t>
    </rPh>
    <rPh sb="7" eb="9">
      <t>ガイシャ</t>
    </rPh>
    <phoneticPr fontId="4"/>
  </si>
  <si>
    <t>発表者(1名無料/ｻｰｸﾙ)：</t>
    <rPh sb="0" eb="3">
      <t>ハッピョウシャ</t>
    </rPh>
    <rPh sb="5" eb="6">
      <t>メイ</t>
    </rPh>
    <rPh sb="6" eb="8">
      <t>ムリョウ</t>
    </rPh>
    <phoneticPr fontId="4"/>
  </si>
  <si>
    <t>発表サークル：</t>
    <rPh sb="0" eb="2">
      <t>ハッピョウ</t>
    </rPh>
    <phoneticPr fontId="4"/>
  </si>
  <si>
    <t>あり</t>
    <phoneticPr fontId="4"/>
  </si>
  <si>
    <t>なし</t>
    <phoneticPr fontId="4"/>
  </si>
  <si>
    <t>発表サークル数：</t>
    <rPh sb="0" eb="2">
      <t>ハッピョウ</t>
    </rPh>
    <rPh sb="6" eb="7">
      <t>スウ</t>
    </rPh>
    <phoneticPr fontId="4"/>
  </si>
  <si>
    <t>ＴＥＬ　：　０１４４-５２-３２８１　　ＦＡＸ　：　０１４４-５２-３１８４</t>
    <phoneticPr fontId="6"/>
  </si>
  <si>
    <t>←「発表あり」のみ</t>
    <rPh sb="2" eb="4">
      <t>ハッピョウ</t>
    </rPh>
    <phoneticPr fontId="4"/>
  </si>
  <si>
    <t>下記に数字のみ入力ください</t>
    <rPh sb="0" eb="2">
      <t>カキ</t>
    </rPh>
    <rPh sb="3" eb="5">
      <t>スウジ</t>
    </rPh>
    <rPh sb="4" eb="5">
      <t>ニンズウ</t>
    </rPh>
    <rPh sb="7" eb="9">
      <t>ニュウリョク</t>
    </rPh>
    <phoneticPr fontId="4"/>
  </si>
  <si>
    <t>申込先E-Mail：tmh_qc@tmh.co.jp</t>
    <rPh sb="0" eb="2">
      <t>モウシコミ</t>
    </rPh>
    <rPh sb="2" eb="3">
      <t>サキ</t>
    </rPh>
    <phoneticPr fontId="6"/>
  </si>
  <si>
    <t>トヨタ自動車北海道（株）総務部人事室　樋渡　麻美 宛</t>
    <rPh sb="3" eb="9">
      <t>ジドウシャホッカイドウ</t>
    </rPh>
    <rPh sb="9" eb="12">
      <t>カブ</t>
    </rPh>
    <rPh sb="12" eb="15">
      <t>ソウムブ</t>
    </rPh>
    <rPh sb="15" eb="18">
      <t>ジンジシツ</t>
    </rPh>
    <phoneticPr fontId="6"/>
  </si>
  <si>
    <t>補助者(4,704円/人)：</t>
    <rPh sb="0" eb="3">
      <t>ホジョシャ</t>
    </rPh>
    <rPh sb="9" eb="10">
      <t>エン</t>
    </rPh>
    <rPh sb="11" eb="12">
      <t>ニン</t>
    </rPh>
    <phoneticPr fontId="4"/>
  </si>
  <si>
    <t>有料(4,704円/人)：</t>
    <rPh sb="0" eb="2">
      <t>ユウリョウ</t>
    </rPh>
    <rPh sb="8" eb="9">
      <t>エン</t>
    </rPh>
    <rPh sb="10" eb="11">
      <t>ニン</t>
    </rPh>
    <phoneticPr fontId="4"/>
  </si>
  <si>
    <t>補助者(5,194円/人)：</t>
    <rPh sb="0" eb="3">
      <t>ホジョシャ</t>
    </rPh>
    <rPh sb="9" eb="10">
      <t>エン</t>
    </rPh>
    <rPh sb="11" eb="12">
      <t>ニン</t>
    </rPh>
    <phoneticPr fontId="4"/>
  </si>
  <si>
    <t>有料(5,194円/人)：</t>
    <rPh sb="0" eb="2">
      <t>ユウリョウ</t>
    </rPh>
    <rPh sb="8" eb="9">
      <t>エン</t>
    </rPh>
    <rPh sb="10" eb="11">
      <t>ニン</t>
    </rPh>
    <phoneticPr fontId="4"/>
  </si>
  <si>
    <r>
      <t>ご請求金額：</t>
    </r>
    <r>
      <rPr>
        <sz val="12"/>
        <rFont val="Meiryo UI"/>
        <family val="3"/>
        <charset val="128"/>
      </rPr>
      <t>QCサークル北海道支部は2024年2月29日迄免税事業者のため、経過措置を適用した場合の</t>
    </r>
    <rPh sb="1" eb="3">
      <t>セイキュウ</t>
    </rPh>
    <rPh sb="3" eb="5">
      <t>キンガク</t>
    </rPh>
    <phoneticPr fontId="6"/>
  </si>
  <si>
    <t>口座名義：QCサークル札幌大会　代表　樋渡　麻美</t>
    <rPh sb="11" eb="13">
      <t>サッポロ</t>
    </rPh>
    <phoneticPr fontId="4"/>
  </si>
  <si>
    <r>
      <t xml:space="preserve">　　　 　　　　　 </t>
    </r>
    <r>
      <rPr>
        <sz val="12"/>
        <rFont val="Meiryo UI"/>
        <family val="3"/>
        <charset val="128"/>
      </rPr>
      <t>負担部分相当額（2%)を元の参加費(4,800円/5,300円)より値引きしております。</t>
    </r>
    <rPh sb="33" eb="34">
      <t>エン</t>
    </rPh>
    <rPh sb="40" eb="41">
      <t>エン</t>
    </rPh>
    <phoneticPr fontId="4"/>
  </si>
  <si>
    <r>
      <rPr>
        <b/>
        <u/>
        <sz val="8.5"/>
        <rFont val="Meiryo UI"/>
        <family val="3"/>
        <charset val="128"/>
      </rPr>
      <t>賛助会社のみ</t>
    </r>
    <r>
      <rPr>
        <b/>
        <sz val="8.5"/>
        <rFont val="Meiryo UI"/>
        <family val="3"/>
        <charset val="128"/>
      </rPr>
      <t>１名招待(無料)：</t>
    </r>
    <rPh sb="0" eb="4">
      <t>サンジョガイシャ</t>
    </rPh>
    <rPh sb="7" eb="8">
      <t>メイ</t>
    </rPh>
    <rPh sb="8" eb="10">
      <t>ショウタイ</t>
    </rPh>
    <rPh sb="11" eb="13">
      <t>ムリョウ</t>
    </rPh>
    <phoneticPr fontId="4"/>
  </si>
  <si>
    <t>発表者(1名無料/ｻｰｸﾙ)i：</t>
    <rPh sb="0" eb="3">
      <t>ハッピョウシャ</t>
    </rPh>
    <rPh sb="5" eb="6">
      <t>メイ</t>
    </rPh>
    <rPh sb="6" eb="8">
      <t>ムリョウ</t>
    </rPh>
    <phoneticPr fontId="4"/>
  </si>
  <si>
    <t>黄色のセルのみ入力ください</t>
    <rPh sb="0" eb="2">
      <t>キイロ</t>
    </rPh>
    <rPh sb="5" eb="6">
      <t>スウジ</t>
    </rPh>
    <rPh sb="7" eb="9">
      <t>ニュウリョク</t>
    </rPh>
    <phoneticPr fontId="4"/>
  </si>
  <si>
    <t>〈申し込み期限〉　2024年1月8日（月）</t>
    <rPh sb="19" eb="20">
      <t>ツキ</t>
    </rPh>
    <phoneticPr fontId="4"/>
  </si>
  <si>
    <t>2024年1月8日（火）</t>
    <rPh sb="4" eb="5">
      <t>ネン</t>
    </rPh>
    <rPh sb="10" eb="11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</si>
</sst>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name val="Meiryo UI"/>
      <family val="3"/>
      <charset val="128"/>
    </font>
    <font>
      <sz val="6"/>
      <name val="ＭＳ ゴシック"/>
      <family val="3"/>
      <charset val="128"/>
    </font>
    <font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b/>
      <sz val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8.5"/>
      <name val="Meiryo UI"/>
      <family val="3"/>
      <charset val="128"/>
    </font>
    <font>
      <b/>
      <u/>
      <sz val="8.5"/>
      <name val="Meiryo UI"/>
      <family val="3"/>
      <charset val="128"/>
    </font>
    <font>
      <sz val="9"/>
      <color indexed="8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0" fillId="0" borderId="0" applyNumberFormat="0" applyFill="0" applyBorder="0" applyAlignment="0" applyProtection="0"/>
    <xf numFmtId="0" fontId="14" fillId="0" borderId="0" applyBorder="0"/>
    <xf numFmtId="0" fontId="2" fillId="0" borderId="0">
      <alignment vertical="center"/>
    </xf>
    <xf numFmtId="38" fontId="14" fillId="0" borderId="0" applyFont="0" applyFill="0" applyBorder="0" applyAlignment="0" applyProtection="0"/>
    <xf numFmtId="0" fontId="14" fillId="0" borderId="0" applyBorder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/>
    <xf numFmtId="0" fontId="5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0" fontId="9" fillId="4" borderId="10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13" fillId="0" borderId="3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4" borderId="15" xfId="0" applyFont="1" applyFill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3" fillId="2" borderId="0" xfId="0" quotePrefix="1" applyFont="1" applyFill="1" applyAlignment="1">
      <alignment vertical="center"/>
    </xf>
    <xf numFmtId="0" fontId="13" fillId="0" borderId="33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0" fontId="18" fillId="0" borderId="7" xfId="0" applyFont="1" applyBorder="1" applyAlignment="1">
      <alignment horizontal="right" vertical="center"/>
    </xf>
    <xf numFmtId="0" fontId="11" fillId="4" borderId="11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left" vertical="center"/>
    </xf>
    <xf numFmtId="5" fontId="9" fillId="2" borderId="22" xfId="0" applyNumberFormat="1" applyFont="1" applyFill="1" applyBorder="1" applyAlignment="1">
      <alignment horizontal="center" vertical="center"/>
    </xf>
    <xf numFmtId="5" fontId="9" fillId="2" borderId="23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 applyProtection="1">
      <alignment horizontal="left" vertical="center"/>
      <protection locked="0"/>
    </xf>
    <xf numFmtId="0" fontId="3" fillId="5" borderId="12" xfId="0" applyFont="1" applyFill="1" applyBorder="1" applyAlignment="1" applyProtection="1">
      <alignment horizontal="left" vertical="center"/>
      <protection locked="0"/>
    </xf>
    <xf numFmtId="0" fontId="3" fillId="5" borderId="13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10" fillId="5" borderId="16" xfId="1" applyFill="1" applyBorder="1" applyAlignment="1" applyProtection="1">
      <alignment horizontal="left" vertical="center"/>
      <protection locked="0"/>
    </xf>
    <xf numFmtId="0" fontId="10" fillId="5" borderId="17" xfId="1" applyFill="1" applyBorder="1" applyAlignment="1" applyProtection="1">
      <alignment horizontal="left" vertical="center"/>
      <protection locked="0"/>
    </xf>
    <xf numFmtId="0" fontId="10" fillId="5" borderId="18" xfId="1" applyFill="1" applyBorder="1" applyAlignment="1" applyProtection="1">
      <alignment horizontal="left" vertical="center"/>
      <protection locked="0"/>
    </xf>
    <xf numFmtId="0" fontId="15" fillId="0" borderId="36" xfId="0" applyFont="1" applyBorder="1" applyAlignment="1">
      <alignment horizontal="left" vertical="center"/>
    </xf>
    <xf numFmtId="0" fontId="13" fillId="5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/>
    </xf>
    <xf numFmtId="0" fontId="13" fillId="5" borderId="37" xfId="0" applyFont="1" applyFill="1" applyBorder="1" applyAlignment="1" applyProtection="1">
      <alignment horizontal="center" vertical="center"/>
      <protection locked="0"/>
    </xf>
    <xf numFmtId="0" fontId="13" fillId="5" borderId="34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3" fillId="5" borderId="21" xfId="0" applyFont="1" applyFill="1" applyBorder="1" applyAlignment="1" applyProtection="1">
      <alignment horizontal="center" vertical="center"/>
      <protection locked="0"/>
    </xf>
    <xf numFmtId="0" fontId="13" fillId="5" borderId="24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9" fillId="5" borderId="2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6" xfId="0" applyFont="1" applyFill="1" applyBorder="1" applyAlignment="1" applyProtection="1">
      <alignment horizontal="center" vertical="center"/>
      <protection locked="0"/>
    </xf>
    <xf numFmtId="0" fontId="9" fillId="5" borderId="17" xfId="0" applyFont="1" applyFill="1" applyBorder="1" applyAlignment="1" applyProtection="1">
      <alignment horizontal="center" vertical="center"/>
      <protection locked="0"/>
    </xf>
    <xf numFmtId="0" fontId="9" fillId="5" borderId="35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5" borderId="5" xfId="0" applyFont="1" applyFill="1" applyBorder="1" applyAlignment="1" applyProtection="1">
      <alignment horizontal="left" vertical="center"/>
      <protection locked="0"/>
    </xf>
    <xf numFmtId="0" fontId="3" fillId="5" borderId="6" xfId="0" applyFont="1" applyFill="1" applyBorder="1" applyAlignment="1" applyProtection="1">
      <alignment horizontal="left" vertical="center"/>
      <protection locked="0"/>
    </xf>
  </cellXfs>
  <cellStyles count="15">
    <cellStyle name="ハイパーリンク" xfId="1" builtinId="8"/>
    <cellStyle name="ハイパーリンク 2" xfId="10" xr:uid="{0D5AC7FB-A28C-45EF-BEBC-6579AF5476C9}"/>
    <cellStyle name="桁区切り 2" xfId="4" xr:uid="{5D600AC7-395E-498D-8B14-A23BD28C3E62}"/>
    <cellStyle name="標準" xfId="0" builtinId="0"/>
    <cellStyle name="標準 2" xfId="7" xr:uid="{3045B1C4-46FB-4867-85C8-57AC99552AF6}"/>
    <cellStyle name="標準 3" xfId="8" xr:uid="{B1E37737-9633-4DAD-8634-5C09E82496B1}"/>
    <cellStyle name="標準 3 2" xfId="2" xr:uid="{034E5DBB-7B24-4E18-B283-B32BBBAA1F0F}"/>
    <cellStyle name="標準 3 3" xfId="12" xr:uid="{6BBA9C10-15F8-4B43-8590-864DF6D8549F}"/>
    <cellStyle name="標準 4" xfId="5" xr:uid="{E9CF0AC9-8740-4B91-B91B-629BDCA4F3FA}"/>
    <cellStyle name="標準 5" xfId="6" xr:uid="{0205AC10-1124-431F-94F2-2FF7EA43412C}"/>
    <cellStyle name="標準 6" xfId="9" xr:uid="{39D17112-4C06-487D-8371-45F043255659}"/>
    <cellStyle name="標準 6 2" xfId="13" xr:uid="{1A5BE6C6-F189-48FF-83DA-434348102513}"/>
    <cellStyle name="標準 7" xfId="3" xr:uid="{ECEEA47D-B77E-4F51-9FF0-B089B740229D}"/>
    <cellStyle name="標準 7 2" xfId="14" xr:uid="{703E49D5-FD09-4CB1-86EA-E3387FFCD978}"/>
    <cellStyle name="標準 7 3" xfId="11" xr:uid="{32B1A588-75BE-4FD4-8364-0F2F92D642DC}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514350</xdr:colOff>
      <xdr:row>3</xdr:row>
      <xdr:rowOff>76200</xdr:rowOff>
    </xdr:from>
    <xdr:to>
      <xdr:col>22</xdr:col>
      <xdr:colOff>333375</xdr:colOff>
      <xdr:row>7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998FB45-4D60-41A9-8F99-ED08D3EE9974}"/>
            </a:ext>
          </a:extLst>
        </xdr:cNvPr>
        <xdr:cNvSpPr txBox="1"/>
      </xdr:nvSpPr>
      <xdr:spPr>
        <a:xfrm>
          <a:off x="8410575" y="695325"/>
          <a:ext cx="3505200" cy="1076325"/>
        </a:xfrm>
        <a:prstGeom prst="rect">
          <a:avLst/>
        </a:prstGeom>
        <a:solidFill>
          <a:schemeClr val="accent2">
            <a:lumMod val="40000"/>
            <a:lumOff val="60000"/>
            <a:alpha val="2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08678-22DE-49EF-B799-5D4285C94CAA}">
  <dimension ref="A1:Z45"/>
  <sheetViews>
    <sheetView showGridLines="0" tabSelected="1" zoomScale="85" zoomScaleNormal="85" zoomScaleSheetLayoutView="100" workbookViewId="0">
      <selection activeCell="L45" sqref="L45"/>
    </sheetView>
  </sheetViews>
  <sheetFormatPr defaultRowHeight="16.5" x14ac:dyDescent="0.4"/>
  <cols>
    <col min="1" max="1" width="0.875" style="31" customWidth="1"/>
    <col min="2" max="2" width="21.125" style="31" customWidth="1"/>
    <col min="3" max="3" width="13.25" style="31" customWidth="1"/>
    <col min="4" max="4" width="7.875" style="31" customWidth="1"/>
    <col min="5" max="5" width="12.5" style="31" customWidth="1"/>
    <col min="6" max="6" width="8.625" style="31" customWidth="1"/>
    <col min="7" max="7" width="14.25" style="31" customWidth="1"/>
    <col min="8" max="9" width="7.625" style="31" customWidth="1"/>
    <col min="10" max="10" width="0.875" style="31" customWidth="1"/>
    <col min="11" max="19" width="9" style="31"/>
    <col min="20" max="20" width="12.375" style="31" bestFit="1" customWidth="1"/>
    <col min="21" max="261" width="9" style="31"/>
    <col min="262" max="262" width="0.875" style="31" customWidth="1"/>
    <col min="263" max="263" width="15.875" style="31" customWidth="1"/>
    <col min="264" max="271" width="7.625" style="31" customWidth="1"/>
    <col min="272" max="272" width="0.875" style="31" customWidth="1"/>
    <col min="273" max="517" width="9" style="31"/>
    <col min="518" max="518" width="0.875" style="31" customWidth="1"/>
    <col min="519" max="519" width="15.875" style="31" customWidth="1"/>
    <col min="520" max="527" width="7.625" style="31" customWidth="1"/>
    <col min="528" max="528" width="0.875" style="31" customWidth="1"/>
    <col min="529" max="773" width="9" style="31"/>
    <col min="774" max="774" width="0.875" style="31" customWidth="1"/>
    <col min="775" max="775" width="15.875" style="31" customWidth="1"/>
    <col min="776" max="783" width="7.625" style="31" customWidth="1"/>
    <col min="784" max="784" width="0.875" style="31" customWidth="1"/>
    <col min="785" max="1029" width="9" style="31"/>
    <col min="1030" max="1030" width="0.875" style="31" customWidth="1"/>
    <col min="1031" max="1031" width="15.875" style="31" customWidth="1"/>
    <col min="1032" max="1039" width="7.625" style="31" customWidth="1"/>
    <col min="1040" max="1040" width="0.875" style="31" customWidth="1"/>
    <col min="1041" max="1285" width="9" style="31"/>
    <col min="1286" max="1286" width="0.875" style="31" customWidth="1"/>
    <col min="1287" max="1287" width="15.875" style="31" customWidth="1"/>
    <col min="1288" max="1295" width="7.625" style="31" customWidth="1"/>
    <col min="1296" max="1296" width="0.875" style="31" customWidth="1"/>
    <col min="1297" max="1541" width="9" style="31"/>
    <col min="1542" max="1542" width="0.875" style="31" customWidth="1"/>
    <col min="1543" max="1543" width="15.875" style="31" customWidth="1"/>
    <col min="1544" max="1551" width="7.625" style="31" customWidth="1"/>
    <col min="1552" max="1552" width="0.875" style="31" customWidth="1"/>
    <col min="1553" max="1797" width="9" style="31"/>
    <col min="1798" max="1798" width="0.875" style="31" customWidth="1"/>
    <col min="1799" max="1799" width="15.875" style="31" customWidth="1"/>
    <col min="1800" max="1807" width="7.625" style="31" customWidth="1"/>
    <col min="1808" max="1808" width="0.875" style="31" customWidth="1"/>
    <col min="1809" max="2053" width="9" style="31"/>
    <col min="2054" max="2054" width="0.875" style="31" customWidth="1"/>
    <col min="2055" max="2055" width="15.875" style="31" customWidth="1"/>
    <col min="2056" max="2063" width="7.625" style="31" customWidth="1"/>
    <col min="2064" max="2064" width="0.875" style="31" customWidth="1"/>
    <col min="2065" max="2309" width="9" style="31"/>
    <col min="2310" max="2310" width="0.875" style="31" customWidth="1"/>
    <col min="2311" max="2311" width="15.875" style="31" customWidth="1"/>
    <col min="2312" max="2319" width="7.625" style="31" customWidth="1"/>
    <col min="2320" max="2320" width="0.875" style="31" customWidth="1"/>
    <col min="2321" max="2565" width="9" style="31"/>
    <col min="2566" max="2566" width="0.875" style="31" customWidth="1"/>
    <col min="2567" max="2567" width="15.875" style="31" customWidth="1"/>
    <col min="2568" max="2575" width="7.625" style="31" customWidth="1"/>
    <col min="2576" max="2576" width="0.875" style="31" customWidth="1"/>
    <col min="2577" max="2821" width="9" style="31"/>
    <col min="2822" max="2822" width="0.875" style="31" customWidth="1"/>
    <col min="2823" max="2823" width="15.875" style="31" customWidth="1"/>
    <col min="2824" max="2831" width="7.625" style="31" customWidth="1"/>
    <col min="2832" max="2832" width="0.875" style="31" customWidth="1"/>
    <col min="2833" max="3077" width="9" style="31"/>
    <col min="3078" max="3078" width="0.875" style="31" customWidth="1"/>
    <col min="3079" max="3079" width="15.875" style="31" customWidth="1"/>
    <col min="3080" max="3087" width="7.625" style="31" customWidth="1"/>
    <col min="3088" max="3088" width="0.875" style="31" customWidth="1"/>
    <col min="3089" max="3333" width="9" style="31"/>
    <col min="3334" max="3334" width="0.875" style="31" customWidth="1"/>
    <col min="3335" max="3335" width="15.875" style="31" customWidth="1"/>
    <col min="3336" max="3343" width="7.625" style="31" customWidth="1"/>
    <col min="3344" max="3344" width="0.875" style="31" customWidth="1"/>
    <col min="3345" max="3589" width="9" style="31"/>
    <col min="3590" max="3590" width="0.875" style="31" customWidth="1"/>
    <col min="3591" max="3591" width="15.875" style="31" customWidth="1"/>
    <col min="3592" max="3599" width="7.625" style="31" customWidth="1"/>
    <col min="3600" max="3600" width="0.875" style="31" customWidth="1"/>
    <col min="3601" max="3845" width="9" style="31"/>
    <col min="3846" max="3846" width="0.875" style="31" customWidth="1"/>
    <col min="3847" max="3847" width="15.875" style="31" customWidth="1"/>
    <col min="3848" max="3855" width="7.625" style="31" customWidth="1"/>
    <col min="3856" max="3856" width="0.875" style="31" customWidth="1"/>
    <col min="3857" max="4101" width="9" style="31"/>
    <col min="4102" max="4102" width="0.875" style="31" customWidth="1"/>
    <col min="4103" max="4103" width="15.875" style="31" customWidth="1"/>
    <col min="4104" max="4111" width="7.625" style="31" customWidth="1"/>
    <col min="4112" max="4112" width="0.875" style="31" customWidth="1"/>
    <col min="4113" max="4357" width="9" style="31"/>
    <col min="4358" max="4358" width="0.875" style="31" customWidth="1"/>
    <col min="4359" max="4359" width="15.875" style="31" customWidth="1"/>
    <col min="4360" max="4367" width="7.625" style="31" customWidth="1"/>
    <col min="4368" max="4368" width="0.875" style="31" customWidth="1"/>
    <col min="4369" max="4613" width="9" style="31"/>
    <col min="4614" max="4614" width="0.875" style="31" customWidth="1"/>
    <col min="4615" max="4615" width="15.875" style="31" customWidth="1"/>
    <col min="4616" max="4623" width="7.625" style="31" customWidth="1"/>
    <col min="4624" max="4624" width="0.875" style="31" customWidth="1"/>
    <col min="4625" max="4869" width="9" style="31"/>
    <col min="4870" max="4870" width="0.875" style="31" customWidth="1"/>
    <col min="4871" max="4871" width="15.875" style="31" customWidth="1"/>
    <col min="4872" max="4879" width="7.625" style="31" customWidth="1"/>
    <col min="4880" max="4880" width="0.875" style="31" customWidth="1"/>
    <col min="4881" max="5125" width="9" style="31"/>
    <col min="5126" max="5126" width="0.875" style="31" customWidth="1"/>
    <col min="5127" max="5127" width="15.875" style="31" customWidth="1"/>
    <col min="5128" max="5135" width="7.625" style="31" customWidth="1"/>
    <col min="5136" max="5136" width="0.875" style="31" customWidth="1"/>
    <col min="5137" max="5381" width="9" style="31"/>
    <col min="5382" max="5382" width="0.875" style="31" customWidth="1"/>
    <col min="5383" max="5383" width="15.875" style="31" customWidth="1"/>
    <col min="5384" max="5391" width="7.625" style="31" customWidth="1"/>
    <col min="5392" max="5392" width="0.875" style="31" customWidth="1"/>
    <col min="5393" max="5637" width="9" style="31"/>
    <col min="5638" max="5638" width="0.875" style="31" customWidth="1"/>
    <col min="5639" max="5639" width="15.875" style="31" customWidth="1"/>
    <col min="5640" max="5647" width="7.625" style="31" customWidth="1"/>
    <col min="5648" max="5648" width="0.875" style="31" customWidth="1"/>
    <col min="5649" max="5893" width="9" style="31"/>
    <col min="5894" max="5894" width="0.875" style="31" customWidth="1"/>
    <col min="5895" max="5895" width="15.875" style="31" customWidth="1"/>
    <col min="5896" max="5903" width="7.625" style="31" customWidth="1"/>
    <col min="5904" max="5904" width="0.875" style="31" customWidth="1"/>
    <col min="5905" max="6149" width="9" style="31"/>
    <col min="6150" max="6150" width="0.875" style="31" customWidth="1"/>
    <col min="6151" max="6151" width="15.875" style="31" customWidth="1"/>
    <col min="6152" max="6159" width="7.625" style="31" customWidth="1"/>
    <col min="6160" max="6160" width="0.875" style="31" customWidth="1"/>
    <col min="6161" max="6405" width="9" style="31"/>
    <col min="6406" max="6406" width="0.875" style="31" customWidth="1"/>
    <col min="6407" max="6407" width="15.875" style="31" customWidth="1"/>
    <col min="6408" max="6415" width="7.625" style="31" customWidth="1"/>
    <col min="6416" max="6416" width="0.875" style="31" customWidth="1"/>
    <col min="6417" max="6661" width="9" style="31"/>
    <col min="6662" max="6662" width="0.875" style="31" customWidth="1"/>
    <col min="6663" max="6663" width="15.875" style="31" customWidth="1"/>
    <col min="6664" max="6671" width="7.625" style="31" customWidth="1"/>
    <col min="6672" max="6672" width="0.875" style="31" customWidth="1"/>
    <col min="6673" max="6917" width="9" style="31"/>
    <col min="6918" max="6918" width="0.875" style="31" customWidth="1"/>
    <col min="6919" max="6919" width="15.875" style="31" customWidth="1"/>
    <col min="6920" max="6927" width="7.625" style="31" customWidth="1"/>
    <col min="6928" max="6928" width="0.875" style="31" customWidth="1"/>
    <col min="6929" max="7173" width="9" style="31"/>
    <col min="7174" max="7174" width="0.875" style="31" customWidth="1"/>
    <col min="7175" max="7175" width="15.875" style="31" customWidth="1"/>
    <col min="7176" max="7183" width="7.625" style="31" customWidth="1"/>
    <col min="7184" max="7184" width="0.875" style="31" customWidth="1"/>
    <col min="7185" max="7429" width="9" style="31"/>
    <col min="7430" max="7430" width="0.875" style="31" customWidth="1"/>
    <col min="7431" max="7431" width="15.875" style="31" customWidth="1"/>
    <col min="7432" max="7439" width="7.625" style="31" customWidth="1"/>
    <col min="7440" max="7440" width="0.875" style="31" customWidth="1"/>
    <col min="7441" max="7685" width="9" style="31"/>
    <col min="7686" max="7686" width="0.875" style="31" customWidth="1"/>
    <col min="7687" max="7687" width="15.875" style="31" customWidth="1"/>
    <col min="7688" max="7695" width="7.625" style="31" customWidth="1"/>
    <col min="7696" max="7696" width="0.875" style="31" customWidth="1"/>
    <col min="7697" max="7941" width="9" style="31"/>
    <col min="7942" max="7942" width="0.875" style="31" customWidth="1"/>
    <col min="7943" max="7943" width="15.875" style="31" customWidth="1"/>
    <col min="7944" max="7951" width="7.625" style="31" customWidth="1"/>
    <col min="7952" max="7952" width="0.875" style="31" customWidth="1"/>
    <col min="7953" max="8197" width="9" style="31"/>
    <col min="8198" max="8198" width="0.875" style="31" customWidth="1"/>
    <col min="8199" max="8199" width="15.875" style="31" customWidth="1"/>
    <col min="8200" max="8207" width="7.625" style="31" customWidth="1"/>
    <col min="8208" max="8208" width="0.875" style="31" customWidth="1"/>
    <col min="8209" max="8453" width="9" style="31"/>
    <col min="8454" max="8454" width="0.875" style="31" customWidth="1"/>
    <col min="8455" max="8455" width="15.875" style="31" customWidth="1"/>
    <col min="8456" max="8463" width="7.625" style="31" customWidth="1"/>
    <col min="8464" max="8464" width="0.875" style="31" customWidth="1"/>
    <col min="8465" max="8709" width="9" style="31"/>
    <col min="8710" max="8710" width="0.875" style="31" customWidth="1"/>
    <col min="8711" max="8711" width="15.875" style="31" customWidth="1"/>
    <col min="8712" max="8719" width="7.625" style="31" customWidth="1"/>
    <col min="8720" max="8720" width="0.875" style="31" customWidth="1"/>
    <col min="8721" max="8965" width="9" style="31"/>
    <col min="8966" max="8966" width="0.875" style="31" customWidth="1"/>
    <col min="8967" max="8967" width="15.875" style="31" customWidth="1"/>
    <col min="8968" max="8975" width="7.625" style="31" customWidth="1"/>
    <col min="8976" max="8976" width="0.875" style="31" customWidth="1"/>
    <col min="8977" max="9221" width="9" style="31"/>
    <col min="9222" max="9222" width="0.875" style="31" customWidth="1"/>
    <col min="9223" max="9223" width="15.875" style="31" customWidth="1"/>
    <col min="9224" max="9231" width="7.625" style="31" customWidth="1"/>
    <col min="9232" max="9232" width="0.875" style="31" customWidth="1"/>
    <col min="9233" max="9477" width="9" style="31"/>
    <col min="9478" max="9478" width="0.875" style="31" customWidth="1"/>
    <col min="9479" max="9479" width="15.875" style="31" customWidth="1"/>
    <col min="9480" max="9487" width="7.625" style="31" customWidth="1"/>
    <col min="9488" max="9488" width="0.875" style="31" customWidth="1"/>
    <col min="9489" max="9733" width="9" style="31"/>
    <col min="9734" max="9734" width="0.875" style="31" customWidth="1"/>
    <col min="9735" max="9735" width="15.875" style="31" customWidth="1"/>
    <col min="9736" max="9743" width="7.625" style="31" customWidth="1"/>
    <col min="9744" max="9744" width="0.875" style="31" customWidth="1"/>
    <col min="9745" max="9989" width="9" style="31"/>
    <col min="9990" max="9990" width="0.875" style="31" customWidth="1"/>
    <col min="9991" max="9991" width="15.875" style="31" customWidth="1"/>
    <col min="9992" max="9999" width="7.625" style="31" customWidth="1"/>
    <col min="10000" max="10000" width="0.875" style="31" customWidth="1"/>
    <col min="10001" max="10245" width="9" style="31"/>
    <col min="10246" max="10246" width="0.875" style="31" customWidth="1"/>
    <col min="10247" max="10247" width="15.875" style="31" customWidth="1"/>
    <col min="10248" max="10255" width="7.625" style="31" customWidth="1"/>
    <col min="10256" max="10256" width="0.875" style="31" customWidth="1"/>
    <col min="10257" max="10501" width="9" style="31"/>
    <col min="10502" max="10502" width="0.875" style="31" customWidth="1"/>
    <col min="10503" max="10503" width="15.875" style="31" customWidth="1"/>
    <col min="10504" max="10511" width="7.625" style="31" customWidth="1"/>
    <col min="10512" max="10512" width="0.875" style="31" customWidth="1"/>
    <col min="10513" max="10757" width="9" style="31"/>
    <col min="10758" max="10758" width="0.875" style="31" customWidth="1"/>
    <col min="10759" max="10759" width="15.875" style="31" customWidth="1"/>
    <col min="10760" max="10767" width="7.625" style="31" customWidth="1"/>
    <col min="10768" max="10768" width="0.875" style="31" customWidth="1"/>
    <col min="10769" max="11013" width="9" style="31"/>
    <col min="11014" max="11014" width="0.875" style="31" customWidth="1"/>
    <col min="11015" max="11015" width="15.875" style="31" customWidth="1"/>
    <col min="11016" max="11023" width="7.625" style="31" customWidth="1"/>
    <col min="11024" max="11024" width="0.875" style="31" customWidth="1"/>
    <col min="11025" max="11269" width="9" style="31"/>
    <col min="11270" max="11270" width="0.875" style="31" customWidth="1"/>
    <col min="11271" max="11271" width="15.875" style="31" customWidth="1"/>
    <col min="11272" max="11279" width="7.625" style="31" customWidth="1"/>
    <col min="11280" max="11280" width="0.875" style="31" customWidth="1"/>
    <col min="11281" max="11525" width="9" style="31"/>
    <col min="11526" max="11526" width="0.875" style="31" customWidth="1"/>
    <col min="11527" max="11527" width="15.875" style="31" customWidth="1"/>
    <col min="11528" max="11535" width="7.625" style="31" customWidth="1"/>
    <col min="11536" max="11536" width="0.875" style="31" customWidth="1"/>
    <col min="11537" max="11781" width="9" style="31"/>
    <col min="11782" max="11782" width="0.875" style="31" customWidth="1"/>
    <col min="11783" max="11783" width="15.875" style="31" customWidth="1"/>
    <col min="11784" max="11791" width="7.625" style="31" customWidth="1"/>
    <col min="11792" max="11792" width="0.875" style="31" customWidth="1"/>
    <col min="11793" max="12037" width="9" style="31"/>
    <col min="12038" max="12038" width="0.875" style="31" customWidth="1"/>
    <col min="12039" max="12039" width="15.875" style="31" customWidth="1"/>
    <col min="12040" max="12047" width="7.625" style="31" customWidth="1"/>
    <col min="12048" max="12048" width="0.875" style="31" customWidth="1"/>
    <col min="12049" max="12293" width="9" style="31"/>
    <col min="12294" max="12294" width="0.875" style="31" customWidth="1"/>
    <col min="12295" max="12295" width="15.875" style="31" customWidth="1"/>
    <col min="12296" max="12303" width="7.625" style="31" customWidth="1"/>
    <col min="12304" max="12304" width="0.875" style="31" customWidth="1"/>
    <col min="12305" max="12549" width="9" style="31"/>
    <col min="12550" max="12550" width="0.875" style="31" customWidth="1"/>
    <col min="12551" max="12551" width="15.875" style="31" customWidth="1"/>
    <col min="12552" max="12559" width="7.625" style="31" customWidth="1"/>
    <col min="12560" max="12560" width="0.875" style="31" customWidth="1"/>
    <col min="12561" max="12805" width="9" style="31"/>
    <col min="12806" max="12806" width="0.875" style="31" customWidth="1"/>
    <col min="12807" max="12807" width="15.875" style="31" customWidth="1"/>
    <col min="12808" max="12815" width="7.625" style="31" customWidth="1"/>
    <col min="12816" max="12816" width="0.875" style="31" customWidth="1"/>
    <col min="12817" max="13061" width="9" style="31"/>
    <col min="13062" max="13062" width="0.875" style="31" customWidth="1"/>
    <col min="13063" max="13063" width="15.875" style="31" customWidth="1"/>
    <col min="13064" max="13071" width="7.625" style="31" customWidth="1"/>
    <col min="13072" max="13072" width="0.875" style="31" customWidth="1"/>
    <col min="13073" max="13317" width="9" style="31"/>
    <col min="13318" max="13318" width="0.875" style="31" customWidth="1"/>
    <col min="13319" max="13319" width="15.875" style="31" customWidth="1"/>
    <col min="13320" max="13327" width="7.625" style="31" customWidth="1"/>
    <col min="13328" max="13328" width="0.875" style="31" customWidth="1"/>
    <col min="13329" max="13573" width="9" style="31"/>
    <col min="13574" max="13574" width="0.875" style="31" customWidth="1"/>
    <col min="13575" max="13575" width="15.875" style="31" customWidth="1"/>
    <col min="13576" max="13583" width="7.625" style="31" customWidth="1"/>
    <col min="13584" max="13584" width="0.875" style="31" customWidth="1"/>
    <col min="13585" max="13829" width="9" style="31"/>
    <col min="13830" max="13830" width="0.875" style="31" customWidth="1"/>
    <col min="13831" max="13831" width="15.875" style="31" customWidth="1"/>
    <col min="13832" max="13839" width="7.625" style="31" customWidth="1"/>
    <col min="13840" max="13840" width="0.875" style="31" customWidth="1"/>
    <col min="13841" max="14085" width="9" style="31"/>
    <col min="14086" max="14086" width="0.875" style="31" customWidth="1"/>
    <col min="14087" max="14087" width="15.875" style="31" customWidth="1"/>
    <col min="14088" max="14095" width="7.625" style="31" customWidth="1"/>
    <col min="14096" max="14096" width="0.875" style="31" customWidth="1"/>
    <col min="14097" max="14341" width="9" style="31"/>
    <col min="14342" max="14342" width="0.875" style="31" customWidth="1"/>
    <col min="14343" max="14343" width="15.875" style="31" customWidth="1"/>
    <col min="14344" max="14351" width="7.625" style="31" customWidth="1"/>
    <col min="14352" max="14352" width="0.875" style="31" customWidth="1"/>
    <col min="14353" max="14597" width="9" style="31"/>
    <col min="14598" max="14598" width="0.875" style="31" customWidth="1"/>
    <col min="14599" max="14599" width="15.875" style="31" customWidth="1"/>
    <col min="14600" max="14607" width="7.625" style="31" customWidth="1"/>
    <col min="14608" max="14608" width="0.875" style="31" customWidth="1"/>
    <col min="14609" max="14853" width="9" style="31"/>
    <col min="14854" max="14854" width="0.875" style="31" customWidth="1"/>
    <col min="14855" max="14855" width="15.875" style="31" customWidth="1"/>
    <col min="14856" max="14863" width="7.625" style="31" customWidth="1"/>
    <col min="14864" max="14864" width="0.875" style="31" customWidth="1"/>
    <col min="14865" max="15109" width="9" style="31"/>
    <col min="15110" max="15110" width="0.875" style="31" customWidth="1"/>
    <col min="15111" max="15111" width="15.875" style="31" customWidth="1"/>
    <col min="15112" max="15119" width="7.625" style="31" customWidth="1"/>
    <col min="15120" max="15120" width="0.875" style="31" customWidth="1"/>
    <col min="15121" max="15365" width="9" style="31"/>
    <col min="15366" max="15366" width="0.875" style="31" customWidth="1"/>
    <col min="15367" max="15367" width="15.875" style="31" customWidth="1"/>
    <col min="15368" max="15375" width="7.625" style="31" customWidth="1"/>
    <col min="15376" max="15376" width="0.875" style="31" customWidth="1"/>
    <col min="15377" max="15621" width="9" style="31"/>
    <col min="15622" max="15622" width="0.875" style="31" customWidth="1"/>
    <col min="15623" max="15623" width="15.875" style="31" customWidth="1"/>
    <col min="15624" max="15631" width="7.625" style="31" customWidth="1"/>
    <col min="15632" max="15632" width="0.875" style="31" customWidth="1"/>
    <col min="15633" max="15877" width="9" style="31"/>
    <col min="15878" max="15878" width="0.875" style="31" customWidth="1"/>
    <col min="15879" max="15879" width="15.875" style="31" customWidth="1"/>
    <col min="15880" max="15887" width="7.625" style="31" customWidth="1"/>
    <col min="15888" max="15888" width="0.875" style="31" customWidth="1"/>
    <col min="15889" max="16133" width="9" style="31"/>
    <col min="16134" max="16134" width="0.875" style="31" customWidth="1"/>
    <col min="16135" max="16135" width="15.875" style="31" customWidth="1"/>
    <col min="16136" max="16143" width="7.625" style="31" customWidth="1"/>
    <col min="16144" max="16144" width="0.875" style="31" customWidth="1"/>
    <col min="16145" max="16384" width="9" style="31"/>
  </cols>
  <sheetData>
    <row r="1" spans="2:26" ht="19.5" x14ac:dyDescent="0.4">
      <c r="B1" s="1" t="s">
        <v>56</v>
      </c>
      <c r="C1" s="2"/>
      <c r="D1" s="2"/>
      <c r="E1" s="2"/>
      <c r="F1" s="2"/>
      <c r="G1" s="2"/>
      <c r="H1" s="3" t="s">
        <v>0</v>
      </c>
      <c r="I1" s="4"/>
    </row>
    <row r="2" spans="2:26" ht="9.9499999999999993" customHeight="1" x14ac:dyDescent="0.4">
      <c r="B2" s="5"/>
      <c r="C2" s="7"/>
      <c r="D2" s="5"/>
      <c r="S2" s="35"/>
      <c r="T2" s="42"/>
      <c r="U2" s="42"/>
      <c r="V2" s="42"/>
      <c r="W2" s="42"/>
      <c r="X2" s="42"/>
      <c r="Y2" s="42"/>
      <c r="Z2" s="42"/>
    </row>
    <row r="3" spans="2:26" ht="19.5" x14ac:dyDescent="0.4">
      <c r="B3" s="1" t="s">
        <v>44</v>
      </c>
      <c r="C3" s="5"/>
      <c r="D3" s="5"/>
    </row>
    <row r="4" spans="2:26" ht="19.5" x14ac:dyDescent="0.4">
      <c r="B4" s="6" t="s">
        <v>45</v>
      </c>
      <c r="C4" s="5"/>
      <c r="D4" s="5"/>
      <c r="E4" s="2"/>
      <c r="F4" s="2"/>
      <c r="G4" s="2"/>
      <c r="H4" s="2"/>
      <c r="I4" s="2"/>
    </row>
    <row r="5" spans="2:26" ht="13.9" customHeight="1" x14ac:dyDescent="0.4">
      <c r="C5" s="7"/>
      <c r="D5" s="5"/>
      <c r="S5" s="31" t="s">
        <v>38</v>
      </c>
      <c r="T5" s="31" t="s">
        <v>16</v>
      </c>
      <c r="U5" s="22" t="s">
        <v>25</v>
      </c>
      <c r="V5" s="31" t="s">
        <v>31</v>
      </c>
    </row>
    <row r="6" spans="2:26" ht="12.6" customHeight="1" x14ac:dyDescent="0.4">
      <c r="B6" s="8" t="s">
        <v>1</v>
      </c>
      <c r="C6" s="5"/>
      <c r="D6" s="5"/>
      <c r="S6" s="31" t="s">
        <v>39</v>
      </c>
      <c r="T6" s="31" t="s">
        <v>17</v>
      </c>
      <c r="U6" s="22" t="s">
        <v>26</v>
      </c>
      <c r="V6" s="31" t="s">
        <v>32</v>
      </c>
    </row>
    <row r="7" spans="2:26" ht="34.15" customHeight="1" x14ac:dyDescent="0.4">
      <c r="B7" s="72" t="s">
        <v>34</v>
      </c>
      <c r="C7" s="73"/>
      <c r="D7" s="73"/>
      <c r="E7" s="73"/>
      <c r="F7" s="73"/>
      <c r="G7" s="73"/>
      <c r="H7" s="73"/>
      <c r="I7" s="73"/>
      <c r="T7" s="31" t="s">
        <v>18</v>
      </c>
    </row>
    <row r="8" spans="2:26" ht="16.899999999999999" customHeight="1" thickBot="1" x14ac:dyDescent="0.45">
      <c r="B8" s="5" t="s">
        <v>2</v>
      </c>
      <c r="C8" s="54" t="s">
        <v>55</v>
      </c>
      <c r="D8" s="54"/>
      <c r="E8" s="54"/>
      <c r="F8" s="54"/>
      <c r="G8" s="54"/>
      <c r="H8" s="54"/>
      <c r="I8" s="54"/>
    </row>
    <row r="9" spans="2:26" ht="21.75" customHeight="1" x14ac:dyDescent="0.4">
      <c r="B9" s="15" t="s">
        <v>19</v>
      </c>
      <c r="C9" s="74"/>
      <c r="D9" s="74"/>
      <c r="E9" s="74"/>
      <c r="F9" s="74"/>
      <c r="G9" s="74"/>
      <c r="H9" s="66" t="s">
        <v>15</v>
      </c>
      <c r="I9" s="67"/>
    </row>
    <row r="10" spans="2:26" ht="21.75" customHeight="1" x14ac:dyDescent="0.4">
      <c r="B10" s="30" t="s">
        <v>30</v>
      </c>
      <c r="C10" s="77"/>
      <c r="D10" s="77"/>
      <c r="E10" s="77"/>
      <c r="F10" s="77"/>
      <c r="G10" s="77"/>
      <c r="H10" s="75"/>
      <c r="I10" s="76"/>
    </row>
    <row r="11" spans="2:26" ht="21.75" customHeight="1" x14ac:dyDescent="0.4">
      <c r="B11" s="30" t="s">
        <v>37</v>
      </c>
      <c r="C11" s="78" t="str">
        <f>IF(C10="発表/聴講","あり","")</f>
        <v/>
      </c>
      <c r="D11" s="79"/>
      <c r="E11" s="79"/>
      <c r="F11" s="79"/>
      <c r="G11" s="80"/>
      <c r="H11" s="33"/>
      <c r="I11" s="34"/>
      <c r="T11" s="28"/>
    </row>
    <row r="12" spans="2:26" ht="21.75" customHeight="1" thickBot="1" x14ac:dyDescent="0.45">
      <c r="B12" s="29" t="s">
        <v>40</v>
      </c>
      <c r="C12" s="81"/>
      <c r="D12" s="82"/>
      <c r="E12" s="82"/>
      <c r="F12" s="82"/>
      <c r="G12" s="83"/>
      <c r="H12" s="39" t="s">
        <v>42</v>
      </c>
      <c r="I12" s="40"/>
    </row>
    <row r="13" spans="2:26" ht="20.45" customHeight="1" thickBot="1" x14ac:dyDescent="0.45">
      <c r="B13" s="35" t="s">
        <v>3</v>
      </c>
      <c r="C13" s="5"/>
      <c r="D13" s="5"/>
    </row>
    <row r="14" spans="2:26" ht="21.75" customHeight="1" x14ac:dyDescent="0.4">
      <c r="B14" s="9" t="s">
        <v>4</v>
      </c>
      <c r="C14" s="84"/>
      <c r="D14" s="85"/>
      <c r="E14" s="85"/>
      <c r="F14" s="85"/>
      <c r="G14" s="85"/>
      <c r="H14" s="85"/>
      <c r="I14" s="86"/>
    </row>
    <row r="15" spans="2:26" ht="21.75" customHeight="1" x14ac:dyDescent="0.4">
      <c r="B15" s="11" t="s">
        <v>21</v>
      </c>
      <c r="C15" s="45"/>
      <c r="D15" s="46"/>
      <c r="E15" s="46"/>
      <c r="F15" s="46"/>
      <c r="G15" s="46"/>
      <c r="H15" s="46"/>
      <c r="I15" s="47"/>
    </row>
    <row r="16" spans="2:26" ht="21.75" customHeight="1" x14ac:dyDescent="0.4">
      <c r="B16" s="10" t="s">
        <v>5</v>
      </c>
      <c r="C16" s="48"/>
      <c r="D16" s="49"/>
      <c r="E16" s="49"/>
      <c r="F16" s="49"/>
      <c r="G16" s="49"/>
      <c r="H16" s="49"/>
      <c r="I16" s="50"/>
    </row>
    <row r="17" spans="1:9" ht="21.75" customHeight="1" x14ac:dyDescent="0.4">
      <c r="A17" s="31" t="s">
        <v>6</v>
      </c>
      <c r="B17" s="11" t="s">
        <v>7</v>
      </c>
      <c r="C17" s="45"/>
      <c r="D17" s="46"/>
      <c r="E17" s="46"/>
      <c r="F17" s="46"/>
      <c r="G17" s="46"/>
      <c r="H17" s="46"/>
      <c r="I17" s="47"/>
    </row>
    <row r="18" spans="1:9" ht="21.75" customHeight="1" x14ac:dyDescent="0.4">
      <c r="A18" s="31" t="s">
        <v>6</v>
      </c>
      <c r="B18" s="12" t="s">
        <v>8</v>
      </c>
      <c r="C18" s="48"/>
      <c r="D18" s="49"/>
      <c r="E18" s="49"/>
      <c r="F18" s="49"/>
      <c r="G18" s="49"/>
      <c r="H18" s="49"/>
      <c r="I18" s="50"/>
    </row>
    <row r="19" spans="1:9" ht="21.75" customHeight="1" x14ac:dyDescent="0.4">
      <c r="B19" s="12" t="s">
        <v>9</v>
      </c>
      <c r="C19" s="48"/>
      <c r="D19" s="49"/>
      <c r="E19" s="49"/>
      <c r="F19" s="49"/>
      <c r="G19" s="49"/>
      <c r="H19" s="49"/>
      <c r="I19" s="50"/>
    </row>
    <row r="20" spans="1:9" ht="21.75" customHeight="1" thickBot="1" x14ac:dyDescent="0.45">
      <c r="B20" s="26" t="s">
        <v>10</v>
      </c>
      <c r="C20" s="51"/>
      <c r="D20" s="52"/>
      <c r="E20" s="52"/>
      <c r="F20" s="52"/>
      <c r="G20" s="52"/>
      <c r="H20" s="52"/>
      <c r="I20" s="53"/>
    </row>
    <row r="21" spans="1:9" ht="12.6" customHeight="1" x14ac:dyDescent="0.4"/>
    <row r="22" spans="1:9" ht="15" customHeight="1" thickBot="1" x14ac:dyDescent="0.45">
      <c r="B22" s="25" t="s">
        <v>35</v>
      </c>
      <c r="C22" s="54" t="s">
        <v>43</v>
      </c>
      <c r="D22" s="54"/>
      <c r="E22" s="54"/>
      <c r="F22" s="54"/>
      <c r="G22" s="54"/>
      <c r="H22" s="54"/>
      <c r="I22" s="54"/>
    </row>
    <row r="23" spans="1:9" ht="21.75" customHeight="1" x14ac:dyDescent="0.4">
      <c r="B23" s="27" t="s">
        <v>36</v>
      </c>
      <c r="C23" s="55" t="str">
        <f>IF(AND(C9&lt;&gt;"一般会社",C11="あり"),C12,"")</f>
        <v/>
      </c>
      <c r="D23" s="55"/>
      <c r="E23" s="55"/>
      <c r="F23" s="55"/>
      <c r="G23" s="55"/>
      <c r="H23" s="56" t="s">
        <v>33</v>
      </c>
      <c r="I23" s="57"/>
    </row>
    <row r="24" spans="1:9" ht="21.75" customHeight="1" x14ac:dyDescent="0.4">
      <c r="B24" s="32" t="s">
        <v>53</v>
      </c>
      <c r="C24" s="62" t="str">
        <f>IF(C9="賛助会社",1,"")</f>
        <v/>
      </c>
      <c r="D24" s="62"/>
      <c r="E24" s="62"/>
      <c r="F24" s="62"/>
      <c r="G24" s="62"/>
      <c r="H24" s="58"/>
      <c r="I24" s="59"/>
    </row>
    <row r="25" spans="1:9" ht="21.75" customHeight="1" x14ac:dyDescent="0.4">
      <c r="B25" s="23" t="s">
        <v>46</v>
      </c>
      <c r="C25" s="63"/>
      <c r="D25" s="63"/>
      <c r="E25" s="63"/>
      <c r="F25" s="63"/>
      <c r="G25" s="63"/>
      <c r="H25" s="58"/>
      <c r="I25" s="59"/>
    </row>
    <row r="26" spans="1:9" ht="21.75" customHeight="1" thickBot="1" x14ac:dyDescent="0.45">
      <c r="B26" s="16" t="s">
        <v>47</v>
      </c>
      <c r="C26" s="64"/>
      <c r="D26" s="64"/>
      <c r="E26" s="64"/>
      <c r="F26" s="64"/>
      <c r="G26" s="64"/>
      <c r="H26" s="60"/>
      <c r="I26" s="61"/>
    </row>
    <row r="27" spans="1:9" ht="13.15" customHeight="1" x14ac:dyDescent="0.4"/>
    <row r="28" spans="1:9" ht="15" customHeight="1" thickBot="1" x14ac:dyDescent="0.45">
      <c r="B28" s="24" t="s">
        <v>20</v>
      </c>
      <c r="C28" s="65" t="s">
        <v>43</v>
      </c>
      <c r="D28" s="65"/>
      <c r="E28" s="65"/>
      <c r="F28" s="65"/>
      <c r="G28" s="65"/>
      <c r="H28" s="65"/>
      <c r="I28" s="65"/>
    </row>
    <row r="29" spans="1:9" ht="21.75" customHeight="1" x14ac:dyDescent="0.4">
      <c r="B29" s="27" t="s">
        <v>54</v>
      </c>
      <c r="C29" s="55" t="str">
        <f>IF(AND(C9="一般会社",C11="あり"),C12,"")</f>
        <v/>
      </c>
      <c r="D29" s="55"/>
      <c r="E29" s="55"/>
      <c r="F29" s="55"/>
      <c r="G29" s="55"/>
      <c r="H29" s="66" t="s">
        <v>33</v>
      </c>
      <c r="I29" s="67"/>
    </row>
    <row r="30" spans="1:9" ht="21.75" customHeight="1" x14ac:dyDescent="0.4">
      <c r="B30" s="23" t="s">
        <v>48</v>
      </c>
      <c r="C30" s="70"/>
      <c r="D30" s="70"/>
      <c r="E30" s="70"/>
      <c r="F30" s="70"/>
      <c r="G30" s="70"/>
      <c r="H30" s="68"/>
      <c r="I30" s="69"/>
    </row>
    <row r="31" spans="1:9" ht="21.75" customHeight="1" thickBot="1" x14ac:dyDescent="0.45">
      <c r="B31" s="16" t="s">
        <v>49</v>
      </c>
      <c r="C31" s="71"/>
      <c r="D31" s="71"/>
      <c r="E31" s="71"/>
      <c r="F31" s="71"/>
      <c r="G31" s="71"/>
      <c r="H31" s="39"/>
      <c r="I31" s="40"/>
    </row>
    <row r="32" spans="1:9" ht="21.75" customHeight="1" x14ac:dyDescent="0.4"/>
    <row r="33" spans="2:9" ht="15" customHeight="1" x14ac:dyDescent="0.4">
      <c r="B33" s="13" t="s">
        <v>50</v>
      </c>
      <c r="C33" s="13"/>
      <c r="D33" s="13"/>
      <c r="E33" s="13"/>
      <c r="F33" s="13"/>
      <c r="G33" s="13"/>
      <c r="H33" s="13"/>
      <c r="I33" s="13"/>
    </row>
    <row r="34" spans="2:9" ht="18.75" customHeight="1" thickBot="1" x14ac:dyDescent="0.45">
      <c r="B34" s="13" t="s">
        <v>52</v>
      </c>
      <c r="C34" s="13"/>
      <c r="D34" s="13"/>
      <c r="E34" s="13"/>
      <c r="F34" s="13"/>
      <c r="G34" s="13"/>
      <c r="H34" s="13"/>
      <c r="I34" s="13"/>
    </row>
    <row r="35" spans="2:9" ht="21.75" customHeight="1" x14ac:dyDescent="0.4">
      <c r="B35" s="20" t="s">
        <v>24</v>
      </c>
      <c r="C35" s="43">
        <f>C26*4704+C25*4704+C30*5194+C31*5194</f>
        <v>0</v>
      </c>
      <c r="D35" s="43"/>
      <c r="E35" s="43"/>
      <c r="F35" s="43"/>
      <c r="G35" s="43"/>
      <c r="H35" s="43"/>
      <c r="I35" s="44"/>
    </row>
    <row r="36" spans="2:9" ht="21.75" customHeight="1" x14ac:dyDescent="0.4">
      <c r="B36" s="21" t="s">
        <v>23</v>
      </c>
      <c r="C36" s="36"/>
      <c r="D36" s="36"/>
      <c r="E36" s="36"/>
      <c r="F36" s="36"/>
      <c r="G36" s="36"/>
      <c r="H36" s="37" t="s">
        <v>15</v>
      </c>
      <c r="I36" s="38"/>
    </row>
    <row r="37" spans="2:9" ht="21.75" customHeight="1" thickBot="1" x14ac:dyDescent="0.45">
      <c r="B37" s="17" t="s">
        <v>28</v>
      </c>
      <c r="C37" s="41"/>
      <c r="D37" s="41"/>
      <c r="E37" s="41"/>
      <c r="F37" s="41"/>
      <c r="G37" s="41"/>
      <c r="H37" s="39"/>
      <c r="I37" s="40"/>
    </row>
    <row r="38" spans="2:9" ht="17.45" customHeight="1" x14ac:dyDescent="0.4">
      <c r="B38" s="19" t="s">
        <v>27</v>
      </c>
      <c r="C38" s="18" t="s">
        <v>29</v>
      </c>
      <c r="D38" s="18"/>
      <c r="E38" s="18"/>
      <c r="F38" s="18"/>
      <c r="G38" s="18"/>
      <c r="H38" s="18"/>
      <c r="I38" s="18"/>
    </row>
    <row r="39" spans="2:9" ht="17.45" customHeight="1" x14ac:dyDescent="0.4">
      <c r="B39" s="18"/>
      <c r="C39" s="18" t="s">
        <v>51</v>
      </c>
      <c r="D39" s="18"/>
      <c r="E39" s="18"/>
      <c r="F39" s="18"/>
      <c r="G39" s="18"/>
      <c r="H39" s="18"/>
      <c r="I39" s="18"/>
    </row>
    <row r="40" spans="2:9" ht="17.45" customHeight="1" x14ac:dyDescent="0.4">
      <c r="B40" s="18"/>
      <c r="C40" s="18" t="s">
        <v>22</v>
      </c>
      <c r="D40" s="18"/>
      <c r="E40" s="18"/>
      <c r="F40" s="18"/>
      <c r="G40" s="18"/>
      <c r="H40" s="18"/>
      <c r="I40" s="18"/>
    </row>
    <row r="41" spans="2:9" ht="9.6" customHeight="1" x14ac:dyDescent="0.4"/>
    <row r="42" spans="2:9" ht="15" customHeight="1" x14ac:dyDescent="0.4">
      <c r="B42" s="35" t="s">
        <v>11</v>
      </c>
      <c r="C42" s="42" t="s">
        <v>57</v>
      </c>
      <c r="D42" s="42"/>
      <c r="E42" s="42"/>
      <c r="F42" s="42"/>
      <c r="G42" s="42"/>
      <c r="H42" s="42"/>
      <c r="I42" s="42"/>
    </row>
    <row r="43" spans="2:9" ht="16.149999999999999" customHeight="1" x14ac:dyDescent="0.4">
      <c r="B43" s="35" t="s">
        <v>12</v>
      </c>
      <c r="C43" s="42" t="s">
        <v>13</v>
      </c>
      <c r="D43" s="42"/>
      <c r="E43" s="42"/>
      <c r="F43" s="42"/>
      <c r="G43" s="42"/>
      <c r="H43" s="42"/>
      <c r="I43" s="42"/>
    </row>
    <row r="44" spans="2:9" ht="16.149999999999999" customHeight="1" x14ac:dyDescent="0.4">
      <c r="B44" s="13"/>
      <c r="C44" s="14" t="s">
        <v>41</v>
      </c>
      <c r="D44" s="14"/>
      <c r="E44" s="14"/>
      <c r="F44" s="14"/>
      <c r="G44" s="14"/>
      <c r="H44" s="14"/>
      <c r="I44" s="14"/>
    </row>
    <row r="45" spans="2:9" ht="16.149999999999999" customHeight="1" x14ac:dyDescent="0.4">
      <c r="C45" s="14" t="s">
        <v>14</v>
      </c>
      <c r="D45" s="14"/>
      <c r="E45" s="14"/>
      <c r="F45" s="14"/>
      <c r="G45" s="14"/>
      <c r="H45" s="14"/>
      <c r="I45" s="14"/>
    </row>
  </sheetData>
  <sheetProtection sheet="1" objects="1" scenarios="1"/>
  <mergeCells count="33">
    <mergeCell ref="C16:I16"/>
    <mergeCell ref="T2:Z2"/>
    <mergeCell ref="B7:I7"/>
    <mergeCell ref="C8:I8"/>
    <mergeCell ref="C9:G9"/>
    <mergeCell ref="H9:I10"/>
    <mergeCell ref="C10:G10"/>
    <mergeCell ref="C11:G11"/>
    <mergeCell ref="C12:G12"/>
    <mergeCell ref="H12:I12"/>
    <mergeCell ref="C14:I14"/>
    <mergeCell ref="C15:I15"/>
    <mergeCell ref="C35:I35"/>
    <mergeCell ref="C17:I17"/>
    <mergeCell ref="C18:I18"/>
    <mergeCell ref="C19:I19"/>
    <mergeCell ref="C20:I20"/>
    <mergeCell ref="C22:I22"/>
    <mergeCell ref="C23:G23"/>
    <mergeCell ref="H23:I26"/>
    <mergeCell ref="C24:G24"/>
    <mergeCell ref="C25:G25"/>
    <mergeCell ref="C26:G26"/>
    <mergeCell ref="C28:I28"/>
    <mergeCell ref="C29:G29"/>
    <mergeCell ref="H29:I31"/>
    <mergeCell ref="C30:G30"/>
    <mergeCell ref="C31:G31"/>
    <mergeCell ref="C36:G36"/>
    <mergeCell ref="H36:I37"/>
    <mergeCell ref="C37:G37"/>
    <mergeCell ref="C42:I42"/>
    <mergeCell ref="C43:I43"/>
  </mergeCells>
  <phoneticPr fontId="4"/>
  <conditionalFormatting sqref="C11:G12">
    <cfRule type="expression" dxfId="6" priority="1">
      <formula>$C$10="聴講のみ"</formula>
    </cfRule>
  </conditionalFormatting>
  <conditionalFormatting sqref="C23:G23 C25:G25">
    <cfRule type="expression" dxfId="5" priority="3">
      <formula>$C$10="聴講のみ"</formula>
    </cfRule>
  </conditionalFormatting>
  <conditionalFormatting sqref="C23:G26">
    <cfRule type="expression" dxfId="4" priority="5">
      <formula>$C$9="一般会社"</formula>
    </cfRule>
  </conditionalFormatting>
  <conditionalFormatting sqref="C24:G24">
    <cfRule type="expression" dxfId="3" priority="4">
      <formula>$C$9="幹事会社"</formula>
    </cfRule>
  </conditionalFormatting>
  <conditionalFormatting sqref="C29:G30">
    <cfRule type="expression" dxfId="2" priority="2">
      <formula>$C$10="聴講のみ"</formula>
    </cfRule>
  </conditionalFormatting>
  <conditionalFormatting sqref="C29:G31">
    <cfRule type="expression" dxfId="1" priority="6">
      <formula>$C$9="賛助会社"</formula>
    </cfRule>
    <cfRule type="expression" dxfId="0" priority="7">
      <formula>$C$9="幹事会社"</formula>
    </cfRule>
  </conditionalFormatting>
  <dataValidations count="6">
    <dataValidation type="custom" allowBlank="1" showInputMessage="1" showErrorMessage="1" sqref="C29:G31" xr:uid="{B2D2FBE5-8BC6-48A2-A9FB-807984CC4EEB}">
      <formula1>$C$9&lt;&gt;"賛助会社"</formula1>
    </dataValidation>
    <dataValidation type="whole" allowBlank="1" showInputMessage="1" showErrorMessage="1" sqref="C12:G12" xr:uid="{EA7363AD-D6BE-4135-92DB-275E09D256A8}">
      <formula1>1</formula1>
      <formula2>100</formula2>
    </dataValidation>
    <dataValidation type="custom" allowBlank="1" showInputMessage="1" showErrorMessage="1" sqref="C23:G26" xr:uid="{7E059D1F-506B-4F63-864F-01411BD69419}">
      <formula1>$C$9&lt;&gt;"一般会社"</formula1>
    </dataValidation>
    <dataValidation type="list" allowBlank="1" showInputMessage="1" showErrorMessage="1" sqref="C9:G9" xr:uid="{60040108-C980-4CF6-AE82-C757F6F4BC3D}">
      <formula1>$T$5:$T$7</formula1>
    </dataValidation>
    <dataValidation type="list" allowBlank="1" showInputMessage="1" showErrorMessage="1" sqref="C36:G37" xr:uid="{489CB140-77C6-4515-990D-BC6122E58EFE}">
      <formula1>$U$5:$U$6</formula1>
    </dataValidation>
    <dataValidation type="list" allowBlank="1" showInputMessage="1" showErrorMessage="1" sqref="C10:G10" xr:uid="{E01AF956-A925-4B9E-A304-FBCEB68BED6C}">
      <formula1>$V$5:$V$6</formula1>
    </dataValidation>
  </dataValidations>
  <pageMargins left="0.59055118110236227" right="0.39370078740157483" top="0.19685039370078741" bottom="0.19685039370078741" header="0.31496062992125984" footer="0.31496062992125984"/>
  <pageSetup paperSize="9" scale="9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改善事例参加申込書</vt:lpstr>
      <vt:lpstr>改善事例参加申込書!Print_Area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H13026 主査 谷　英樹</dc:creator>
  <cp:lastModifiedBy>遠藤 俊介(Shunsuke Endo)</cp:lastModifiedBy>
  <cp:lastPrinted>2023-12-05T00:48:55Z</cp:lastPrinted>
  <dcterms:created xsi:type="dcterms:W3CDTF">2023-10-17T02:37:18Z</dcterms:created>
  <dcterms:modified xsi:type="dcterms:W3CDTF">2023-12-29T01:06:04Z</dcterms:modified>
</cp:coreProperties>
</file>