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Desktop\"/>
    </mc:Choice>
  </mc:AlternateContent>
  <bookViews>
    <workbookView xWindow="0" yWindow="0" windowWidth="28245" windowHeight="12420" tabRatio="858"/>
  </bookViews>
  <sheets>
    <sheet name="参加・発表申込書 " sheetId="11" r:id="rId1"/>
    <sheet name="参加・発表申込書 (記入例)" sheetId="9" r:id="rId2"/>
    <sheet name="参加申込書 (会場聴講)" sheetId="13" r:id="rId3"/>
    <sheet name="参加申込書 (オンデマンド聴講)" sheetId="14" r:id="rId4"/>
    <sheet name="参加者質問票" sheetId="12" r:id="rId5"/>
  </sheets>
  <definedNames>
    <definedName name="_1__123Graph_Aグラフ_5A" localSheetId="0" hidden="1">#REF!</definedName>
    <definedName name="_1__123Graph_Aグラフ_5A" localSheetId="1" hidden="1">#REF!</definedName>
    <definedName name="_1__123Graph_Aグラフ_5A" localSheetId="4" hidden="1">#REF!</definedName>
    <definedName name="_1__123Graph_Aグラフ_5A" localSheetId="3" hidden="1">#REF!</definedName>
    <definedName name="_1__123Graph_Aグラフ_5A" localSheetId="2" hidden="1">#REF!</definedName>
    <definedName name="_1__123Graph_Aグラフ_5A" hidden="1">#REF!</definedName>
    <definedName name="_12__123Graph_Xグラフ_6A" localSheetId="0" hidden="1">#REF!</definedName>
    <definedName name="_12__123Graph_Xグラフ_6A" localSheetId="1" hidden="1">#REF!</definedName>
    <definedName name="_12__123Graph_Xグラフ_6A" localSheetId="4" hidden="1">#REF!</definedName>
    <definedName name="_12__123Graph_Xグラフ_6A" localSheetId="3" hidden="1">#REF!</definedName>
    <definedName name="_12__123Graph_Xグラフ_6A" localSheetId="2" hidden="1">#REF!</definedName>
    <definedName name="_12__123Graph_Xグラフ_6A" hidden="1">#REF!</definedName>
    <definedName name="_2__123Graph_Aグラフ_6A" localSheetId="0" hidden="1">#REF!</definedName>
    <definedName name="_2__123Graph_Aグラフ_6A" localSheetId="1" hidden="1">#REF!</definedName>
    <definedName name="_2__123Graph_Aグラフ_6A" localSheetId="4" hidden="1">#REF!</definedName>
    <definedName name="_2__123Graph_Aグラフ_6A" localSheetId="3" hidden="1">#REF!</definedName>
    <definedName name="_2__123Graph_Aグラフ_6A" localSheetId="2" hidden="1">#REF!</definedName>
    <definedName name="_2__123Graph_Aグラフ_6A" hidden="1">#REF!</definedName>
    <definedName name="_3__123Graph_Aグラフ_5A" localSheetId="0" hidden="1">#REF!</definedName>
    <definedName name="_3__123Graph_Aグラフ_5A" localSheetId="1" hidden="1">#REF!</definedName>
    <definedName name="_3__123Graph_Aグラフ_5A" localSheetId="4" hidden="1">#REF!</definedName>
    <definedName name="_3__123Graph_Aグラフ_5A" localSheetId="3" hidden="1">#REF!</definedName>
    <definedName name="_3__123Graph_Aグラフ_5A" localSheetId="2" hidden="1">#REF!</definedName>
    <definedName name="_3__123Graph_Aグラフ_5A" hidden="1">#REF!</definedName>
    <definedName name="_3__123Graph_Xグラフ_5A" localSheetId="0" hidden="1">#REF!</definedName>
    <definedName name="_3__123Graph_Xグラフ_5A" localSheetId="1" hidden="1">#REF!</definedName>
    <definedName name="_3__123Graph_Xグラフ_5A" localSheetId="4" hidden="1">#REF!</definedName>
    <definedName name="_3__123Graph_Xグラフ_5A" localSheetId="3" hidden="1">#REF!</definedName>
    <definedName name="_3__123Graph_Xグラフ_5A" localSheetId="2" hidden="1">#REF!</definedName>
    <definedName name="_3__123Graph_Xグラフ_5A" hidden="1">#REF!</definedName>
    <definedName name="_4__123Graph_Xグラフ_6A" localSheetId="0" hidden="1">#REF!</definedName>
    <definedName name="_4__123Graph_Xグラフ_6A" localSheetId="1" hidden="1">#REF!</definedName>
    <definedName name="_4__123Graph_Xグラフ_6A" localSheetId="4" hidden="1">#REF!</definedName>
    <definedName name="_4__123Graph_Xグラフ_6A" localSheetId="3" hidden="1">#REF!</definedName>
    <definedName name="_4__123Graph_Xグラフ_6A" localSheetId="2" hidden="1">#REF!</definedName>
    <definedName name="_4__123Graph_Xグラフ_6A" hidden="1">#REF!</definedName>
    <definedName name="_5Excel_BuiltIn_Print_Area_1_1" localSheetId="0">#REF!</definedName>
    <definedName name="_5Excel_BuiltIn_Print_Area_1_1" localSheetId="1">#REF!</definedName>
    <definedName name="_5Excel_BuiltIn_Print_Area_1_1" localSheetId="4">#REF!</definedName>
    <definedName name="_5Excel_BuiltIn_Print_Area_1_1" localSheetId="3">#REF!</definedName>
    <definedName name="_5Excel_BuiltIn_Print_Area_1_1" localSheetId="2">#REF!</definedName>
    <definedName name="_5Excel_BuiltIn_Print_Area_1_1">#REF!</definedName>
    <definedName name="_6__123Graph_Aグラフ_6A" localSheetId="0" hidden="1">#REF!</definedName>
    <definedName name="_6__123Graph_Aグラフ_6A" localSheetId="1" hidden="1">#REF!</definedName>
    <definedName name="_6__123Graph_Aグラフ_6A" localSheetId="4" hidden="1">#REF!</definedName>
    <definedName name="_6__123Graph_Aグラフ_6A" localSheetId="3" hidden="1">#REF!</definedName>
    <definedName name="_6__123Graph_Aグラフ_6A" localSheetId="2" hidden="1">#REF!</definedName>
    <definedName name="_6__123Graph_Aグラフ_6A" hidden="1">#REF!</definedName>
    <definedName name="_9__123Graph_Xグラフ_5A" localSheetId="0" hidden="1">#REF!</definedName>
    <definedName name="_9__123Graph_Xグラフ_5A" localSheetId="1" hidden="1">#REF!</definedName>
    <definedName name="_9__123Graph_Xグラフ_5A" localSheetId="4" hidden="1">#REF!</definedName>
    <definedName name="_9__123Graph_Xグラフ_5A" localSheetId="3" hidden="1">#REF!</definedName>
    <definedName name="_9__123Graph_Xグラフ_5A" localSheetId="2" hidden="1">#REF!</definedName>
    <definedName name="_9__123Graph_Xグラフ_5A" hidden="1">#REF!</definedName>
    <definedName name="_Fill" localSheetId="0" hidden="1">#REF!</definedName>
    <definedName name="_Fill" localSheetId="1" hidden="1">#REF!</definedName>
    <definedName name="_Fill" localSheetId="4" hidden="1">#REF!</definedName>
    <definedName name="_Fill" localSheetId="3" hidden="1">#REF!</definedName>
    <definedName name="_Fill" localSheetId="2" hidden="1">#REF!</definedName>
    <definedName name="_Fill" hidden="1">#REF!</definedName>
    <definedName name="END" localSheetId="0">#REF!</definedName>
    <definedName name="END" localSheetId="1">#REF!</definedName>
    <definedName name="END" localSheetId="4">#REF!</definedName>
    <definedName name="END" localSheetId="3">#REF!</definedName>
    <definedName name="END" localSheetId="2">#REF!</definedName>
    <definedName name="END">#REF!</definedName>
    <definedName name="HANI" localSheetId="0">#REF!</definedName>
    <definedName name="HANI" localSheetId="1">#REF!</definedName>
    <definedName name="HANI" localSheetId="4">#REF!</definedName>
    <definedName name="HANI" localSheetId="3">#REF!</definedName>
    <definedName name="HANI" localSheetId="2">#REF!</definedName>
    <definedName name="HANI">#REF!</definedName>
    <definedName name="HANI_2" localSheetId="0">#REF!</definedName>
    <definedName name="HANI_2" localSheetId="1">#REF!</definedName>
    <definedName name="HANI_2" localSheetId="4">#REF!</definedName>
    <definedName name="HANI_2" localSheetId="3">#REF!</definedName>
    <definedName name="HANI_2" localSheetId="2">#REF!</definedName>
    <definedName name="HANI_2">#REF!</definedName>
    <definedName name="_xlnm.Print_Area" localSheetId="0">'参加・発表申込書 '!$A$1:$AD$55</definedName>
    <definedName name="_xlnm.Print_Area" localSheetId="1">'参加・発表申込書 (記入例)'!$A$1:$AD$55</definedName>
    <definedName name="_xlnm.Print_Area" localSheetId="4">#REF!</definedName>
    <definedName name="_xlnm.Print_Area" localSheetId="3">'参加申込書 (オンデマンド聴講)'!$B$2:$AC$49</definedName>
    <definedName name="_xlnm.Print_Area" localSheetId="2">'参加申込書 (会場聴講)'!$B$2:$AC$50</definedName>
    <definedName name="_xlnm.Print_Area">#REF!</definedName>
  </definedNames>
  <calcPr calcId="162913"/>
</workbook>
</file>

<file path=xl/calcChain.xml><?xml version="1.0" encoding="utf-8"?>
<calcChain xmlns="http://schemas.openxmlformats.org/spreadsheetml/2006/main">
  <c r="CY26" i="9" l="1"/>
  <c r="CX26" i="9"/>
  <c r="CW26" i="9"/>
  <c r="CV26" i="9"/>
  <c r="CU26" i="9"/>
  <c r="CT26" i="9"/>
  <c r="CS26" i="9"/>
  <c r="CR26" i="9"/>
  <c r="CQ26" i="9"/>
  <c r="CP26" i="9"/>
  <c r="CO26" i="9"/>
  <c r="CN26" i="9"/>
  <c r="CM26" i="9"/>
  <c r="CL26" i="9"/>
  <c r="CK26" i="9"/>
  <c r="CJ26" i="9"/>
  <c r="CI26" i="9"/>
  <c r="CH26" i="9"/>
  <c r="CG26" i="9"/>
  <c r="CY25" i="9"/>
  <c r="CX25" i="9"/>
  <c r="CW25" i="9"/>
  <c r="CV25" i="9"/>
  <c r="CU25" i="9"/>
  <c r="CT25" i="9"/>
  <c r="CS25" i="9"/>
  <c r="CR25" i="9"/>
  <c r="CQ25" i="9"/>
  <c r="CP25" i="9"/>
  <c r="CO25" i="9"/>
  <c r="CN25" i="9"/>
  <c r="CM25" i="9"/>
  <c r="CL25" i="9"/>
  <c r="CK25" i="9"/>
  <c r="CJ25" i="9"/>
  <c r="CI25" i="9"/>
  <c r="CH25" i="9"/>
  <c r="CG25" i="9"/>
  <c r="CY24" i="9"/>
  <c r="CX24" i="9"/>
  <c r="CW24" i="9"/>
  <c r="CV24" i="9"/>
  <c r="CU24" i="9"/>
  <c r="CT24" i="9"/>
  <c r="CS24" i="9"/>
  <c r="CR24" i="9"/>
  <c r="CQ24" i="9"/>
  <c r="CP24" i="9"/>
  <c r="CO24" i="9"/>
  <c r="CN24" i="9"/>
  <c r="CM24" i="9"/>
  <c r="CL24" i="9"/>
  <c r="CK24" i="9"/>
  <c r="CJ24" i="9"/>
  <c r="CI24" i="9"/>
  <c r="CH24" i="9"/>
  <c r="CG24" i="9"/>
  <c r="CY23" i="9"/>
  <c r="CX23" i="9"/>
  <c r="CW23" i="9"/>
  <c r="CV23" i="9"/>
  <c r="CU23" i="9"/>
  <c r="CT23" i="9"/>
  <c r="CS23" i="9"/>
  <c r="CR23" i="9"/>
  <c r="CQ23" i="9"/>
  <c r="CP23" i="9"/>
  <c r="CO23" i="9"/>
  <c r="CN23" i="9"/>
  <c r="CM23" i="9"/>
  <c r="CL23" i="9"/>
  <c r="CK23" i="9"/>
  <c r="CJ23" i="9"/>
  <c r="CI23" i="9"/>
  <c r="CH23" i="9"/>
  <c r="CG23" i="9"/>
  <c r="CY22" i="9"/>
  <c r="CX22" i="9"/>
  <c r="CW22" i="9"/>
  <c r="CV22" i="9"/>
  <c r="CU22" i="9"/>
  <c r="CT22" i="9"/>
  <c r="CS22" i="9"/>
  <c r="CR22" i="9"/>
  <c r="CQ22" i="9"/>
  <c r="CP22" i="9"/>
  <c r="CO22" i="9"/>
  <c r="CN22" i="9"/>
  <c r="CM22" i="9"/>
  <c r="CL22" i="9"/>
  <c r="CK22" i="9"/>
  <c r="CJ22" i="9"/>
  <c r="CI22" i="9"/>
  <c r="CH22" i="9"/>
  <c r="CG22" i="9"/>
  <c r="CF22" i="9"/>
  <c r="CE22" i="9"/>
  <c r="CD22" i="9"/>
  <c r="CC22" i="9"/>
  <c r="CY21" i="9"/>
  <c r="CX21" i="9"/>
  <c r="CW21" i="9"/>
  <c r="CV21" i="9"/>
  <c r="CU21" i="9"/>
  <c r="CT21" i="9"/>
  <c r="CS21" i="9"/>
  <c r="CR21" i="9"/>
  <c r="CQ21" i="9"/>
  <c r="CP21" i="9"/>
  <c r="CO21" i="9"/>
  <c r="CN21" i="9"/>
  <c r="CM21" i="9"/>
  <c r="CL21" i="9"/>
  <c r="CK21" i="9"/>
  <c r="CJ21" i="9"/>
  <c r="CI21" i="9"/>
  <c r="CH21" i="9"/>
  <c r="CG21" i="9"/>
  <c r="CF21" i="9"/>
  <c r="CE21" i="9"/>
  <c r="CD21" i="9"/>
  <c r="CC21" i="9"/>
  <c r="CB21" i="9"/>
  <c r="CA21" i="9"/>
  <c r="CY20" i="9"/>
  <c r="CX20" i="9"/>
  <c r="CW20" i="9"/>
  <c r="CV20" i="9"/>
  <c r="CU20" i="9"/>
  <c r="CT20" i="9"/>
  <c r="CS20" i="9"/>
  <c r="CR20" i="9"/>
  <c r="CQ20" i="9"/>
  <c r="CP20" i="9"/>
  <c r="CO20" i="9"/>
  <c r="CN20" i="9"/>
  <c r="CM20" i="9"/>
  <c r="CL20" i="9"/>
  <c r="CK20" i="9"/>
  <c r="CJ20" i="9"/>
  <c r="CI20" i="9"/>
  <c r="CH20" i="9"/>
  <c r="CG20" i="9"/>
  <c r="CF20" i="9"/>
  <c r="CE20" i="9"/>
  <c r="CD20" i="9"/>
  <c r="CC20" i="9"/>
  <c r="CY19" i="9"/>
  <c r="CX19" i="9"/>
  <c r="CW19" i="9"/>
  <c r="CV19" i="9"/>
  <c r="CU19" i="9"/>
  <c r="CT19" i="9"/>
  <c r="CS19" i="9"/>
  <c r="CR19" i="9"/>
  <c r="CQ19" i="9"/>
  <c r="CP19" i="9"/>
  <c r="CO19" i="9"/>
  <c r="CN19" i="9"/>
  <c r="CM19" i="9"/>
  <c r="CL19" i="9"/>
  <c r="CK19" i="9"/>
  <c r="CJ19" i="9"/>
  <c r="CI19" i="9"/>
  <c r="CH19" i="9"/>
  <c r="CG19" i="9"/>
  <c r="CF19" i="9"/>
  <c r="CE19" i="9"/>
  <c r="CD19" i="9"/>
  <c r="CC19" i="9"/>
  <c r="CB19" i="9"/>
  <c r="CA19" i="9"/>
  <c r="CY18" i="9"/>
  <c r="CX18" i="9"/>
  <c r="CW18" i="9"/>
  <c r="CV18" i="9"/>
  <c r="CU18" i="9"/>
  <c r="CT18" i="9"/>
  <c r="CS18" i="9"/>
  <c r="CR18" i="9"/>
  <c r="CQ18" i="9"/>
  <c r="CP18" i="9"/>
  <c r="CO18" i="9"/>
  <c r="CN18" i="9"/>
  <c r="CM18" i="9"/>
  <c r="CL18" i="9"/>
  <c r="CK18" i="9"/>
  <c r="CJ18" i="9"/>
  <c r="CI18" i="9"/>
  <c r="CH18" i="9"/>
  <c r="CG18" i="9"/>
  <c r="CF18" i="9"/>
  <c r="CE18" i="9"/>
  <c r="CD18" i="9"/>
  <c r="CC18" i="9"/>
  <c r="CY17" i="9"/>
  <c r="CX17" i="9"/>
  <c r="CW17" i="9"/>
  <c r="CV17" i="9"/>
  <c r="CU17" i="9"/>
  <c r="CT17" i="9"/>
  <c r="CS17" i="9"/>
  <c r="CR17" i="9"/>
  <c r="CQ17" i="9"/>
  <c r="CP17" i="9"/>
  <c r="CO17" i="9"/>
  <c r="CN17" i="9"/>
  <c r="CM17" i="9"/>
  <c r="CL17" i="9"/>
  <c r="CK17" i="9"/>
  <c r="CJ17" i="9"/>
  <c r="CI17" i="9"/>
  <c r="CH17" i="9"/>
  <c r="CG17" i="9"/>
  <c r="CF17" i="9"/>
  <c r="CE17" i="9"/>
  <c r="CD17" i="9"/>
  <c r="CC17" i="9"/>
  <c r="CB17" i="9"/>
  <c r="CA17" i="9"/>
  <c r="BT17" i="9"/>
  <c r="BS17" i="9"/>
  <c r="BR17" i="9"/>
  <c r="BQ17" i="9"/>
  <c r="BP17" i="9" s="1"/>
  <c r="BN17" i="9"/>
  <c r="BU17" i="9" s="1"/>
  <c r="BM17" i="9"/>
  <c r="BL17" i="9"/>
  <c r="BK17" i="9"/>
  <c r="BJ17" i="9"/>
  <c r="BI17" i="9"/>
  <c r="BH17" i="9"/>
  <c r="BG17" i="9"/>
  <c r="BF17" i="9"/>
  <c r="BE17" i="9"/>
  <c r="BD17" i="9"/>
  <c r="BC17" i="9"/>
  <c r="BB17" i="9"/>
  <c r="BA17" i="9"/>
  <c r="AZ17" i="9"/>
  <c r="AY17" i="9"/>
  <c r="AX17" i="9"/>
  <c r="AW17" i="9"/>
  <c r="AV17" i="9"/>
  <c r="AU17" i="9"/>
  <c r="AT17" i="9"/>
  <c r="AS17" i="9"/>
  <c r="AR17" i="9"/>
  <c r="CY8" i="9"/>
  <c r="CX8" i="9"/>
  <c r="CW8" i="9"/>
  <c r="CV8" i="9"/>
  <c r="CU8" i="9"/>
  <c r="CT8" i="9"/>
  <c r="CS8" i="9"/>
  <c r="CR8" i="9"/>
  <c r="CQ8" i="9"/>
  <c r="CP8" i="9"/>
  <c r="CO8" i="9"/>
  <c r="CN8" i="9"/>
  <c r="CM8" i="9"/>
  <c r="CL8" i="9"/>
  <c r="CN9" i="9" s="1"/>
  <c r="BO17" i="9" s="1"/>
  <c r="CK8" i="9"/>
  <c r="CY26" i="11"/>
  <c r="CX26" i="11"/>
  <c r="CW26" i="11"/>
  <c r="CV26" i="11"/>
  <c r="CU26" i="11"/>
  <c r="CT26" i="11"/>
  <c r="CS26" i="11"/>
  <c r="CR26" i="11"/>
  <c r="CQ26" i="11"/>
  <c r="CP26" i="11"/>
  <c r="CO26" i="11"/>
  <c r="CN26" i="11"/>
  <c r="CM26" i="11"/>
  <c r="CL26" i="11"/>
  <c r="CK26" i="11"/>
  <c r="CJ26" i="11"/>
  <c r="CI26" i="11"/>
  <c r="CH26" i="11"/>
  <c r="CG26" i="11"/>
  <c r="CY25" i="11"/>
  <c r="CX25" i="11"/>
  <c r="CW25" i="11"/>
  <c r="CV25" i="11"/>
  <c r="CU25" i="11"/>
  <c r="CT25" i="11"/>
  <c r="CS25" i="11"/>
  <c r="CR25" i="11"/>
  <c r="CQ25" i="11"/>
  <c r="CP25" i="11"/>
  <c r="CO25" i="11"/>
  <c r="CN25" i="11"/>
  <c r="CM25" i="11"/>
  <c r="CL25" i="11"/>
  <c r="CK25" i="11"/>
  <c r="CJ25" i="11"/>
  <c r="CI25" i="11"/>
  <c r="CH25" i="11"/>
  <c r="CG25" i="11"/>
  <c r="CY24" i="11"/>
  <c r="CX24" i="11"/>
  <c r="CW24" i="11"/>
  <c r="CV24" i="11"/>
  <c r="CU24" i="11"/>
  <c r="CT24" i="11"/>
  <c r="CS24" i="11"/>
  <c r="CR24" i="11"/>
  <c r="CQ24" i="11"/>
  <c r="CP24" i="11"/>
  <c r="CO24" i="11"/>
  <c r="CN24" i="11"/>
  <c r="CN8" i="11" s="1"/>
  <c r="CM24" i="11"/>
  <c r="CL24" i="11"/>
  <c r="CK24" i="11"/>
  <c r="CJ24" i="11"/>
  <c r="CI24" i="11"/>
  <c r="CH24" i="11"/>
  <c r="CG24" i="11"/>
  <c r="CY23" i="11"/>
  <c r="CX23" i="11"/>
  <c r="CW23" i="11"/>
  <c r="CV23" i="11"/>
  <c r="CU23" i="11"/>
  <c r="CT23" i="11"/>
  <c r="CS23" i="11"/>
  <c r="CR23" i="11"/>
  <c r="CQ23" i="11"/>
  <c r="CP23" i="11"/>
  <c r="CO23" i="11"/>
  <c r="CN23" i="11"/>
  <c r="CM23" i="11"/>
  <c r="CL23" i="11"/>
  <c r="CK23" i="11"/>
  <c r="CJ23" i="11"/>
  <c r="CI23" i="11"/>
  <c r="CH23" i="11"/>
  <c r="CG23" i="11"/>
  <c r="CY22" i="11"/>
  <c r="CX22" i="11"/>
  <c r="CW22" i="11"/>
  <c r="CV22" i="11"/>
  <c r="CU22" i="11"/>
  <c r="CT22" i="11"/>
  <c r="CS22" i="11"/>
  <c r="CR22" i="11"/>
  <c r="CQ22" i="11"/>
  <c r="CP22" i="11"/>
  <c r="CO22" i="11"/>
  <c r="CN22" i="11"/>
  <c r="CM22" i="11"/>
  <c r="CL22" i="11"/>
  <c r="CK22" i="11"/>
  <c r="CJ22" i="11"/>
  <c r="CI22" i="11"/>
  <c r="CH22" i="11"/>
  <c r="CG22" i="11"/>
  <c r="CF22" i="11"/>
  <c r="CE22" i="11"/>
  <c r="CD22" i="11"/>
  <c r="CC22" i="11"/>
  <c r="CY21" i="11"/>
  <c r="CX21" i="11"/>
  <c r="CW21" i="11"/>
  <c r="CV21" i="11"/>
  <c r="CU21" i="11"/>
  <c r="CT21" i="11"/>
  <c r="CS21" i="11"/>
  <c r="CR21" i="11"/>
  <c r="CQ21" i="11"/>
  <c r="CP21" i="11"/>
  <c r="CO21" i="11"/>
  <c r="CN21" i="11"/>
  <c r="CM21" i="11"/>
  <c r="CL21" i="11"/>
  <c r="CK21" i="11"/>
  <c r="CJ21" i="11"/>
  <c r="CI21" i="11"/>
  <c r="CH21" i="11"/>
  <c r="CG21" i="11"/>
  <c r="CF21" i="11"/>
  <c r="CE21" i="11"/>
  <c r="CD21" i="11"/>
  <c r="CC21" i="11"/>
  <c r="CB21" i="11"/>
  <c r="CA21" i="11"/>
  <c r="CY20" i="11"/>
  <c r="CX20" i="11"/>
  <c r="CW20" i="11"/>
  <c r="CV20" i="11"/>
  <c r="CU20" i="11"/>
  <c r="CT20" i="11"/>
  <c r="CS20" i="11"/>
  <c r="CR20" i="11"/>
  <c r="CQ20" i="11"/>
  <c r="CP20" i="11"/>
  <c r="CO20" i="11"/>
  <c r="CN20" i="11"/>
  <c r="CM20" i="11"/>
  <c r="CL20" i="11"/>
  <c r="CK20" i="11"/>
  <c r="CJ20" i="11"/>
  <c r="CI20" i="11"/>
  <c r="CH20" i="11"/>
  <c r="CG20" i="11"/>
  <c r="CF20" i="11"/>
  <c r="CE20" i="11"/>
  <c r="CD20" i="11"/>
  <c r="CC20" i="11"/>
  <c r="CY19" i="11"/>
  <c r="CX19" i="11"/>
  <c r="CW19" i="11"/>
  <c r="CV19" i="11"/>
  <c r="CU19" i="11"/>
  <c r="CT19" i="11"/>
  <c r="CS19" i="11"/>
  <c r="CR19" i="11"/>
  <c r="CQ19" i="11"/>
  <c r="CP19" i="11"/>
  <c r="CO19" i="11"/>
  <c r="CN19" i="11"/>
  <c r="CM19" i="11"/>
  <c r="CL19" i="11"/>
  <c r="CK19" i="11"/>
  <c r="CJ19" i="11"/>
  <c r="CI19" i="11"/>
  <c r="CH19" i="11"/>
  <c r="CG19" i="11"/>
  <c r="CF19" i="11"/>
  <c r="CE19" i="11"/>
  <c r="CD19" i="11"/>
  <c r="CC19" i="11"/>
  <c r="CB19" i="11"/>
  <c r="CA19" i="11"/>
  <c r="CY18" i="11"/>
  <c r="CX18" i="11"/>
  <c r="CX8" i="11" s="1"/>
  <c r="CW18" i="11"/>
  <c r="CV18" i="11"/>
  <c r="CV8" i="11" s="1"/>
  <c r="CU18" i="11"/>
  <c r="CT18" i="11"/>
  <c r="CT8" i="11" s="1"/>
  <c r="CS18" i="11"/>
  <c r="CR18" i="11"/>
  <c r="CR8" i="11" s="1"/>
  <c r="CQ18" i="11"/>
  <c r="CP18" i="11"/>
  <c r="CP8" i="11" s="1"/>
  <c r="CO18" i="11"/>
  <c r="CN18" i="11"/>
  <c r="CM18" i="11"/>
  <c r="CL18" i="11"/>
  <c r="CL8" i="11" s="1"/>
  <c r="CK18" i="11"/>
  <c r="CJ18" i="11"/>
  <c r="CI18" i="11"/>
  <c r="CH18" i="11"/>
  <c r="CG18" i="11"/>
  <c r="CF18" i="11"/>
  <c r="CE18" i="11"/>
  <c r="CD18" i="11"/>
  <c r="CC18" i="11"/>
  <c r="CY17" i="11"/>
  <c r="CX17" i="11"/>
  <c r="CW17" i="11"/>
  <c r="CW8" i="11" s="1"/>
  <c r="CV17" i="11"/>
  <c r="CU17" i="11"/>
  <c r="CT17" i="11"/>
  <c r="CS17" i="11"/>
  <c r="CS8" i="11" s="1"/>
  <c r="CR17" i="11"/>
  <c r="CQ17" i="11"/>
  <c r="CP17" i="11"/>
  <c r="CO17" i="11"/>
  <c r="CO8" i="11" s="1"/>
  <c r="CN17" i="11"/>
  <c r="CM17" i="11"/>
  <c r="CL17" i="11"/>
  <c r="CK17" i="11"/>
  <c r="CK8" i="11" s="1"/>
  <c r="CJ17" i="11"/>
  <c r="CI17" i="11"/>
  <c r="CH17" i="11"/>
  <c r="CG17" i="11"/>
  <c r="CF17" i="11"/>
  <c r="CE17" i="11"/>
  <c r="CD17" i="11"/>
  <c r="CC17" i="11"/>
  <c r="CB17" i="11"/>
  <c r="CA17" i="11"/>
  <c r="BT17" i="11"/>
  <c r="BS17" i="11"/>
  <c r="BR17" i="11"/>
  <c r="BV17" i="11" s="1"/>
  <c r="BW17" i="11" s="1"/>
  <c r="BQ17" i="11"/>
  <c r="BN17" i="11"/>
  <c r="BU17" i="11" s="1"/>
  <c r="BM17" i="11"/>
  <c r="BL17" i="11"/>
  <c r="BK17" i="11"/>
  <c r="BJ17" i="11"/>
  <c r="BI17" i="11"/>
  <c r="BH17" i="11"/>
  <c r="BG17" i="11"/>
  <c r="BF17" i="11"/>
  <c r="BE17" i="11"/>
  <c r="BD17" i="11"/>
  <c r="BC17" i="11"/>
  <c r="BB17" i="11"/>
  <c r="BA17" i="11"/>
  <c r="AZ17" i="11"/>
  <c r="AY17" i="11"/>
  <c r="AX17" i="11"/>
  <c r="AW17" i="11"/>
  <c r="AV17" i="11"/>
  <c r="AU17" i="11"/>
  <c r="AT17" i="11"/>
  <c r="AS17" i="11"/>
  <c r="AR17" i="11"/>
  <c r="CY8" i="11"/>
  <c r="CU8" i="11"/>
  <c r="CQ8" i="11"/>
  <c r="CM8" i="11"/>
  <c r="BV17" i="9" l="1"/>
  <c r="BW17" i="9" s="1"/>
  <c r="CN9" i="11"/>
  <c r="BO17" i="11" s="1"/>
  <c r="BP17" i="11"/>
</calcChain>
</file>

<file path=xl/comments1.xml><?xml version="1.0" encoding="utf-8"?>
<comments xmlns="http://schemas.openxmlformats.org/spreadsheetml/2006/main">
  <authors>
    <author>tg18592</author>
    <author>アイシン精機株式会社</author>
  </authors>
  <commentList>
    <comment ref="D11" authorId="0" shapeId="0">
      <text>
        <r>
          <rPr>
            <sz val="9"/>
            <rFont val="ＭＳ Ｐゴシック"/>
            <family val="3"/>
            <charset val="128"/>
          </rPr>
          <t>会社代表連絡窓口とは、情報連絡、参加申し込みを行う窓口で、原則、各社1名でお願いします。</t>
        </r>
      </text>
    </comment>
    <comment ref="N15" authorId="0" shapeId="0">
      <text>
        <r>
          <rPr>
            <sz val="9"/>
            <rFont val="ＭＳ Ｐゴシック"/>
            <family val="3"/>
            <charset val="128"/>
          </rPr>
          <t xml:space="preserve">記入例：所属、名前、電話番号、E-mail　等
</t>
        </r>
      </text>
    </comment>
    <comment ref="L27" authorId="1" shapeId="0">
      <text>
        <r>
          <rPr>
            <sz val="8"/>
            <rFont val="HG丸ｺﾞｼｯｸM-PRO"/>
            <family val="3"/>
            <charset val="128"/>
          </rPr>
          <t>※発表者全員の氏名を
　記入して下さい。
※発表者1名は参加費無料です。</t>
        </r>
      </text>
    </comment>
    <comment ref="L29" authorId="1" shapeId="0">
      <text>
        <r>
          <rPr>
            <sz val="8"/>
            <rFont val="HG丸ｺﾞｼｯｸM-PRO"/>
            <family val="3"/>
            <charset val="128"/>
          </rPr>
          <t>※発表者全員の氏名を
　記入して下さい。
※発表者1名は参加費無料です。</t>
        </r>
      </text>
    </comment>
    <comment ref="L31" authorId="1" shapeId="0">
      <text>
        <r>
          <rPr>
            <sz val="8"/>
            <rFont val="HG丸ｺﾞｼｯｸM-PRO"/>
            <family val="3"/>
            <charset val="128"/>
          </rPr>
          <t>※発表者全員の氏名を
　記入して下さい。
※発表者1名は参加費無料です。</t>
        </r>
      </text>
    </comment>
  </commentList>
</comments>
</file>

<file path=xl/comments2.xml><?xml version="1.0" encoding="utf-8"?>
<comments xmlns="http://schemas.openxmlformats.org/spreadsheetml/2006/main">
  <authors>
    <author>tg18592</author>
    <author>アイシン精機株式会社</author>
  </authors>
  <commentList>
    <comment ref="D11" authorId="0" shapeId="0">
      <text>
        <r>
          <rPr>
            <sz val="9"/>
            <rFont val="ＭＳ Ｐゴシック"/>
            <family val="3"/>
            <charset val="128"/>
          </rPr>
          <t>会社代表連絡窓口とは、情報連絡、参加申し込みを行う窓口で、原則、各社1名でお願いします。</t>
        </r>
      </text>
    </comment>
    <comment ref="N15" authorId="0" shapeId="0">
      <text>
        <r>
          <rPr>
            <sz val="9"/>
            <rFont val="ＭＳ Ｐゴシック"/>
            <family val="3"/>
            <charset val="128"/>
          </rPr>
          <t xml:space="preserve">記入例：所属、名前、電話番号、E-mail　等
</t>
        </r>
      </text>
    </comment>
    <comment ref="L27" authorId="1" shapeId="0">
      <text>
        <r>
          <rPr>
            <sz val="8"/>
            <rFont val="HG丸ｺﾞｼｯｸM-PRO"/>
            <family val="3"/>
            <charset val="128"/>
          </rPr>
          <t>※発表者全員の氏名を
　記入して下さい。
※発表者1名は参加費無料です。</t>
        </r>
      </text>
    </comment>
    <comment ref="L29" authorId="1" shapeId="0">
      <text>
        <r>
          <rPr>
            <sz val="8"/>
            <rFont val="HG丸ｺﾞｼｯｸM-PRO"/>
            <family val="3"/>
            <charset val="128"/>
          </rPr>
          <t>※発表者全員の氏名を
　記入して下さい。
※発表者1名は参加費無料です。</t>
        </r>
      </text>
    </comment>
    <comment ref="L31" authorId="1" shapeId="0">
      <text>
        <r>
          <rPr>
            <sz val="8"/>
            <rFont val="HG丸ｺﾞｼｯｸM-PRO"/>
            <family val="3"/>
            <charset val="128"/>
          </rPr>
          <t>※発表者全員の氏名を
　記入して下さい。
※発表者1名は参加費無料です。</t>
        </r>
      </text>
    </comment>
  </commentList>
</comments>
</file>

<file path=xl/sharedStrings.xml><?xml version="1.0" encoding="utf-8"?>
<sst xmlns="http://schemas.openxmlformats.org/spreadsheetml/2006/main" count="723" uniqueCount="286">
  <si>
    <t>事務局使用欄</t>
  </si>
  <si>
    <r>
      <rPr>
        <b/>
        <sz val="11"/>
        <rFont val="HG創英角ｺﾞｼｯｸUB"/>
        <family val="3"/>
        <charset val="128"/>
      </rPr>
      <t>《会社代表連絡窓口様》</t>
    </r>
    <r>
      <rPr>
        <b/>
        <sz val="11"/>
        <color indexed="10"/>
        <rFont val="HG創英角ｺﾞｼｯｸUB"/>
        <family val="3"/>
        <charset val="128"/>
      </rPr>
      <t>今後はこの窓口様に　　　　　
　　情報連絡をさせていただきます。
　　記入時にはご注意ください。※８</t>
    </r>
  </si>
  <si>
    <t>事務局使用欄
受付No.</t>
  </si>
  <si>
    <t xml:space="preserve"> </t>
  </si>
  <si>
    <t>受付日
ほか</t>
  </si>
  <si>
    <t>　</t>
  </si>
  <si>
    <t>フリガナ</t>
  </si>
  <si>
    <t>※色付き部分のみご記入ください。</t>
  </si>
  <si>
    <t>あなたの職種</t>
  </si>
  <si>
    <t>ＱＣサークルでの役割</t>
  </si>
  <si>
    <t>無料発表者</t>
  </si>
  <si>
    <t>有料発表者</t>
  </si>
  <si>
    <t>補助者</t>
  </si>
  <si>
    <t>会場司会者</t>
  </si>
  <si>
    <t>会社・団体名</t>
  </si>
  <si>
    <t>製　造</t>
  </si>
  <si>
    <t>製造間接</t>
  </si>
  <si>
    <t>技術・開発</t>
  </si>
  <si>
    <t>事　務</t>
  </si>
  <si>
    <t>販　売</t>
  </si>
  <si>
    <t>サービス</t>
  </si>
  <si>
    <t>リーダー</t>
  </si>
  <si>
    <t>メンバー</t>
  </si>
  <si>
    <t>経営者</t>
  </si>
  <si>
    <t>管理監督者</t>
  </si>
  <si>
    <t>推進事務局</t>
  </si>
  <si>
    <t>申込先（行事担当会社）　</t>
  </si>
  <si>
    <t>〒</t>
  </si>
  <si>
    <t>ご住所</t>
  </si>
  <si>
    <t>※１：１、中日新聞、２、ﾎｰﾑﾍﾟｰｼﾞ、３、QCｻｰｸﾙ誌、
４、幹事会社からの紹介、５：親・ｸﾞﾙｰﾌﾟ会社からの紹介、６：社外関係者からの紹介、７：他地区幹事会社、８：ＤＭ、９：Eﾒｰﾙ、１０：その他</t>
  </si>
  <si>
    <t>※２：１:過去３年以内に参加、２:４年以上前に参加、３:今回初めて参加</t>
  </si>
  <si>
    <t>ご所属</t>
  </si>
  <si>
    <r>
      <rPr>
        <sz val="11"/>
        <rFont val="ＭＳ Ｐゴシック"/>
        <family val="3"/>
        <charset val="128"/>
      </rPr>
      <t>※３：１:Eﾒｰﾙで案内希望、</t>
    </r>
    <r>
      <rPr>
        <sz val="11"/>
        <rFont val="ＭＳ Ｐゴシック"/>
        <family val="3"/>
        <charset val="128"/>
      </rPr>
      <t>２案内不要</t>
    </r>
  </si>
  <si>
    <t>ＪＨＳ人数合計</t>
  </si>
  <si>
    <t>役割・役職</t>
  </si>
  <si>
    <t>参加企業一覧表への値複写項目</t>
  </si>
  <si>
    <t>参加企業一覧表へ値のみｺﾋﾟｰ貼り付け→</t>
  </si>
  <si>
    <t>お名前</t>
  </si>
  <si>
    <t>様</t>
  </si>
  <si>
    <t>参加申込書から自動転記</t>
  </si>
  <si>
    <t>自動計算</t>
  </si>
  <si>
    <t>電話番号</t>
  </si>
  <si>
    <t>基本データ（各種帳票で共通利用するためフォーマットの変更は原則行わない。行事終了後この項目のデータを副事務局に送信してください。変更事項を会員リストに転記します。</t>
  </si>
  <si>
    <t>→行事固有データ</t>
  </si>
  <si>
    <t>FAX番号</t>
  </si>
  <si>
    <t>NO.</t>
  </si>
  <si>
    <t>受付日</t>
  </si>
  <si>
    <t>情報源
※１</t>
  </si>
  <si>
    <t>紹介元</t>
  </si>
  <si>
    <t>参加履歴※２</t>
  </si>
  <si>
    <t>窓口変更</t>
  </si>
  <si>
    <t>変更事項</t>
  </si>
  <si>
    <t>行事案内希望※３</t>
  </si>
  <si>
    <t>郵便番号</t>
  </si>
  <si>
    <t>住　　　　所</t>
  </si>
  <si>
    <t>会　　社　　名
（ふりがな）</t>
  </si>
  <si>
    <t>会　　社　　名</t>
  </si>
  <si>
    <t>所　　　属</t>
  </si>
  <si>
    <t>所属Ⅱ（役割、役職）</t>
  </si>
  <si>
    <t>氏　名</t>
  </si>
  <si>
    <t>Eメールｱﾄﾞﾚｽ</t>
  </si>
  <si>
    <t>FAX</t>
  </si>
  <si>
    <t>活動開始年度</t>
  </si>
  <si>
    <t>従業員数</t>
  </si>
  <si>
    <t>ｻｰｸﾙ数</t>
  </si>
  <si>
    <t>事業内容他</t>
  </si>
  <si>
    <t>申込人数会社合計</t>
  </si>
  <si>
    <t>事･販・サ人数</t>
  </si>
  <si>
    <r>
      <rPr>
        <sz val="9"/>
        <rFont val="ＭＳ Ｐゴシック"/>
        <family val="3"/>
        <charset val="128"/>
      </rPr>
      <t>発表者合計</t>
    </r>
    <r>
      <rPr>
        <sz val="11"/>
        <rFont val="ＭＳ Ｐゴシック"/>
        <family val="3"/>
        <charset val="128"/>
      </rPr>
      <t xml:space="preserve">
</t>
    </r>
    <r>
      <rPr>
        <sz val="10"/>
        <rFont val="ＭＳ Ｐゴシック"/>
        <family val="3"/>
        <charset val="128"/>
      </rPr>
      <t>(補助除く)</t>
    </r>
  </si>
  <si>
    <t>発表者券</t>
  </si>
  <si>
    <t>司会者券</t>
  </si>
  <si>
    <t>一般券</t>
  </si>
  <si>
    <t>有料参加者数</t>
  </si>
  <si>
    <t>参加券・請求書
送付日</t>
  </si>
  <si>
    <t>入金日</t>
  </si>
  <si>
    <t>入金金額</t>
  </si>
  <si>
    <t>発表者内訳</t>
  </si>
  <si>
    <t>会       社       名</t>
  </si>
  <si>
    <t>氏      名</t>
  </si>
  <si>
    <t>所              属</t>
  </si>
  <si>
    <t>役職</t>
  </si>
  <si>
    <t>Eﾒｰﾙ（半角）</t>
  </si>
  <si>
    <t>無料
発表者</t>
  </si>
  <si>
    <t>有料
発表者</t>
  </si>
  <si>
    <t>会場司会
（無料）</t>
  </si>
  <si>
    <t>一般</t>
  </si>
  <si>
    <t>一人参加費</t>
  </si>
  <si>
    <t>会社名</t>
  </si>
  <si>
    <t>区分</t>
  </si>
  <si>
    <t>フリガナ
所　　　属</t>
  </si>
  <si>
    <t>フリガナ
サ ー ク ル 名</t>
  </si>
  <si>
    <t>フリガナ
発 　表 　者</t>
  </si>
  <si>
    <t>フリガナ
　　　　発 　表 　テ 　ー 　マ　</t>
  </si>
  <si>
    <t>有無選択</t>
  </si>
  <si>
    <t>　　</t>
  </si>
  <si>
    <t>変更事項記入</t>
  </si>
  <si>
    <t>行事案内</t>
  </si>
  <si>
    <t>番号選択</t>
  </si>
  <si>
    <r>
      <rPr>
        <b/>
        <sz val="10"/>
        <color indexed="10"/>
        <rFont val="ＭＳ Ｐゴシック"/>
        <family val="3"/>
        <charset val="128"/>
      </rPr>
      <t>１：Ｅﾒｰﾙ希望（ﾀｲﾑﾘｰな情報提供のため推奨中）</t>
    </r>
    <r>
      <rPr>
        <sz val="10"/>
        <rFont val="ＭＳ Ｐゴシック"/>
        <family val="3"/>
        <charset val="128"/>
      </rPr>
      <t>　２：案内不要　</t>
    </r>
  </si>
  <si>
    <t>請求金額</t>
  </si>
  <si>
    <r>
      <rPr>
        <b/>
        <sz val="8"/>
        <color indexed="10"/>
        <rFont val="ＭＳ Ｐゴシック"/>
        <family val="3"/>
        <charset val="128"/>
      </rPr>
      <t>会社</t>
    </r>
    <r>
      <rPr>
        <b/>
        <sz val="8"/>
        <rFont val="ＭＳ Ｐゴシック"/>
        <family val="3"/>
        <charset val="128"/>
      </rPr>
      <t>としての
行事参加履歴</t>
    </r>
  </si>
  <si>
    <t>　　愛知地区行事に１：過去３年以内に参加　　２：４年以上前に参加　　３：今回初めて参加</t>
  </si>
  <si>
    <t>★上記参加履歴で「２＆３：今回初めて参加」を選ばれたかたのみ以下にもお答えください</t>
  </si>
  <si>
    <t>情報源</t>
  </si>
  <si>
    <t>１：中日新聞　　２：ホームページ　　３：ＱＣサークル誌
４：幹事会社からの紹介　５：親・グループ会社からの紹介
６：社外関係者からの紹介　７：他地区幹事会社　８：ＤＭ
９：Ｅメール　　１０：その他</t>
  </si>
  <si>
    <t>＊＊＊＊</t>
  </si>
  <si>
    <t>事業
内容
他備考</t>
  </si>
  <si>
    <t>＊＊＊＊＊</t>
  </si>
  <si>
    <t>活動情報</t>
  </si>
  <si>
    <t>開始年度</t>
  </si>
  <si>
    <t>サークル数</t>
  </si>
  <si>
    <t>フリガナ
発表者名（補助者除く）</t>
  </si>
  <si>
    <t>フリガナ
発 　表 　テ 　ー 　マ　</t>
  </si>
  <si>
    <t>区分　Ａ：改善（製造）　Ｂ：改善（事務・販売・サービス） Ｃ：ﾌﾚｯｼｭ(製造)、Ｄ：ﾌﾚｯｼｭ(事務・販売・ｻｰﾋﾞｽ)、Ｅ：育成・推進  （発表区分を調整させて頂くこともございますので、ご了承下さい。）</t>
  </si>
  <si>
    <t>№</t>
  </si>
  <si>
    <t>氏　　　名</t>
  </si>
  <si>
    <t>役　職</t>
  </si>
  <si>
    <t>該当する欄に○印をつけて下さい（※３、発表者1名、司会者は無料）</t>
  </si>
  <si>
    <r>
      <rPr>
        <sz val="11"/>
        <rFont val="HG丸ｺﾞｼｯｸM-PRO"/>
        <family val="3"/>
        <charset val="128"/>
      </rPr>
      <t>　　</t>
    </r>
    <r>
      <rPr>
        <b/>
        <sz val="11"/>
        <color indexed="10"/>
        <rFont val="HG丸ｺﾞｼｯｸM-PRO"/>
        <family val="3"/>
        <charset val="128"/>
      </rPr>
      <t>1１名以上は別ファイルに作成ください。行の追加、削除、シートコピーは行わないでください。</t>
    </r>
  </si>
  <si>
    <t xml:space="preserve">　※１、参加費の振込先は、別途会社連絡窓口様へご連絡致します。
　※２、お申込みの郵送料や振込みにかかる手数料は各社様でご負担ください。
　※３、領収証は発行致しません。　金融機関の振込み明細等をご利用ください。
　※４、お申込み受付後の参加取消しはお受けできません。
　※５、参加費用はお返しできかねますので、代理の方をお願い致します。
　※６、参加希望が多い場合、１社あたりの人数を調整させていただくことがあります。
</t>
  </si>
  <si>
    <t>※７、【個人情報の取扱について】
お申込みをいただきましたお客様の情報は、この研修会の連絡およびＱＣサークル東海支部・愛知地区主催の大会・研修会のご案内にのみ利用いたします。　住所、氏名、電話番号等を、名簿として販売することはありません。
※８、会社連絡窓口とは、今後行事案内を行う窓口で、各社1名でお願いします。また、会員登録窓口様と同一でお願いいたします。会員登録未実施の方は無料ですのでホームページからご登録ください。</t>
  </si>
  <si>
    <t>2016.11.12</t>
  </si>
  <si>
    <t>ｷｭｰｼｰｺｳｷﾞｮｳ(ｶ</t>
  </si>
  <si>
    <t>ＱＣ工業㈱</t>
  </si>
  <si>
    <t>123-4567</t>
  </si>
  <si>
    <t>Eﾒｰﾙｱﾄﾞﾚｽ：*******@**********</t>
  </si>
  <si>
    <t>名古屋市中村区名駅1-2-3</t>
  </si>
  <si>
    <t>　〒＊＊＊-＊＊＊＊
　＊＊＊＊＊＊＊＊＊＊＊＊＊＊＊
　＊＊＊＊＊株式会社　＊＊＊＊＊＊部
　○○○○
　TEL：(***) ** - ****　FAX：(****) ** - ****</t>
  </si>
  <si>
    <t>ＴＱＭ推進部</t>
  </si>
  <si>
    <t>係長</t>
  </si>
  <si>
    <t>愛知　花子</t>
  </si>
  <si>
    <t>052-987-1234</t>
  </si>
  <si>
    <t>052-987-1235</t>
  </si>
  <si>
    <t>○○○12345＠×××.co.jp</t>
  </si>
  <si>
    <t>有</t>
  </si>
  <si>
    <t>★発表申込書締切：20**年**月**日（*）★報文原稿締切：**月**日（*）厳守</t>
  </si>
  <si>
    <t>A</t>
  </si>
  <si>
    <t>ｾｲｿﾞｳｲｯｶ</t>
  </si>
  <si>
    <t>アイチ</t>
  </si>
  <si>
    <t>アイチタロウ、アイチサブロウ</t>
  </si>
  <si>
    <t>ｻﾝｶｸｺｳﾃｲﾆｵｹﾙﾏﾙﾏﾙﾌﾘｮｳﾍﾉﾁｮｳｾﾝ</t>
  </si>
  <si>
    <t>製造１課</t>
  </si>
  <si>
    <t>あいちサークル</t>
  </si>
  <si>
    <t>愛知太郎、愛知三郎</t>
  </si>
  <si>
    <t>△△工程における○○不良０への挑戦！</t>
  </si>
  <si>
    <t>C</t>
  </si>
  <si>
    <t>アイ</t>
  </si>
  <si>
    <t>アイタロウ、アイチサブロウ</t>
  </si>
  <si>
    <t>；；；</t>
  </si>
  <si>
    <t>販売１課</t>
  </si>
  <si>
    <t>愛サークル</t>
  </si>
  <si>
    <t>愛太郎、愛知三郎</t>
  </si>
  <si>
    <t>E</t>
  </si>
  <si>
    <t>イチタロウ、アイチサブロウ</t>
  </si>
  <si>
    <t>；；；；；</t>
  </si>
  <si>
    <t>知太郎、愛知三郎</t>
  </si>
  <si>
    <t>＊＊＊＊＊＊＊＊</t>
  </si>
  <si>
    <r>
      <rPr>
        <b/>
        <sz val="14"/>
        <color indexed="12"/>
        <rFont val="HG丸ｺﾞｼｯｸM-PRO"/>
        <family val="3"/>
        <charset val="128"/>
      </rPr>
      <t>★参加申込書　締切：20**年**月**日（*）</t>
    </r>
    <r>
      <rPr>
        <b/>
        <sz val="8"/>
        <color indexed="12"/>
        <rFont val="HG丸ｺﾞｼｯｸM-PRO"/>
        <family val="3"/>
        <charset val="128"/>
      </rPr>
      <t>発表者・補助者がわかるように備考下記欄に記入下さい。</t>
    </r>
  </si>
  <si>
    <t>愛知　１郎</t>
  </si>
  <si>
    <t>１課</t>
  </si>
  <si>
    <t>○</t>
  </si>
  <si>
    <t>愛知　２郎</t>
  </si>
  <si>
    <t>２課</t>
  </si>
  <si>
    <t>愛知　３郎</t>
  </si>
  <si>
    <t>３課</t>
  </si>
  <si>
    <t>愛知　４郎</t>
  </si>
  <si>
    <t>４課</t>
  </si>
  <si>
    <t>愛知　５郎</t>
  </si>
  <si>
    <t>５課</t>
  </si>
  <si>
    <t>愛知　６郎</t>
  </si>
  <si>
    <t>６課</t>
  </si>
  <si>
    <t>愛知　７郎</t>
  </si>
  <si>
    <t>７課</t>
  </si>
  <si>
    <t>愛知　８郎</t>
  </si>
  <si>
    <t>８課</t>
  </si>
  <si>
    <t>愛知　９郎</t>
  </si>
  <si>
    <t>９課</t>
  </si>
  <si>
    <t>愛知　１０郎</t>
  </si>
  <si>
    <t>１０課</t>
  </si>
  <si>
    <t>ＱＣサークル窓口担当者　各位</t>
  </si>
  <si>
    <t>ＱＣサークル東海支部愛知地区</t>
  </si>
  <si>
    <r>
      <rPr>
        <sz val="12"/>
        <rFont val="HG丸ｺﾞｼｯｸM-PRO"/>
        <family val="3"/>
        <charset val="128"/>
      </rPr>
      <t>　　　　　　第6223回ＱＣサークルフレッシュ＆チャレンジ大会</t>
    </r>
    <r>
      <rPr>
        <u/>
        <sz val="12"/>
        <rFont val="HG丸ｺﾞｼｯｸM-PRO"/>
        <family val="3"/>
        <charset val="128"/>
      </rPr>
      <t xml:space="preserve">
</t>
    </r>
    <r>
      <rPr>
        <sz val="12"/>
        <rFont val="HG丸ｺﾞｼｯｸM-PRO"/>
        <family val="3"/>
        <charset val="128"/>
      </rPr>
      <t>　　　　　　　　　　　「</t>
    </r>
    <r>
      <rPr>
        <u/>
        <sz val="12"/>
        <rFont val="HG丸ｺﾞｼｯｸM-PRO"/>
        <family val="3"/>
        <charset val="128"/>
      </rPr>
      <t>なんでも相談会」のご案内</t>
    </r>
  </si>
  <si>
    <t>　発表大会の一部として、ＱＣサークル活動での”悩み・困りごと”などに対する「なんでも相談会」を</t>
  </si>
  <si>
    <t>企画しました。　ご相談事項がありましたら下記の質問票に</t>
  </si>
  <si>
    <t>　ご相談事項がありましたら下記の質問票にご記入の上、E-mail 又はFAXにて行事担当会社まで送付</t>
  </si>
  <si>
    <t>頂きます様、お願い申し上げます。</t>
  </si>
  <si>
    <t>「なんでも相談会」　参加者質問票</t>
  </si>
  <si>
    <t>１）会社名</t>
  </si>
  <si>
    <t>２）氏名</t>
  </si>
  <si>
    <t>３）あなたの立場</t>
  </si>
  <si>
    <t>：①リーダー　②メンバー　③推進・支援者　④事務局　⑤その他</t>
  </si>
  <si>
    <t>３）</t>
  </si>
  <si>
    <t>４）あなたの仕事</t>
  </si>
  <si>
    <t>：①直接製造　②間接製造　③生産技術　④開発・研究</t>
  </si>
  <si>
    <t>４）</t>
  </si>
  <si>
    <t>　⑤一般事務　⑥営業・サービス　⑦その他</t>
  </si>
  <si>
    <t>５）メンバー数</t>
  </si>
  <si>
    <t>：①２～３名　②４～6名　③７～9名　④10名以上</t>
  </si>
  <si>
    <t>５）</t>
  </si>
  <si>
    <t>６）テーマ完了件数</t>
  </si>
  <si>
    <t>：①０～1件/年　②2件/年　③３～４件/年　④5件以上</t>
  </si>
  <si>
    <t>６）</t>
  </si>
  <si>
    <t>７）会合回数</t>
  </si>
  <si>
    <t>：①０～1回/月　②2回/月　③３～４回/月　④5回以上</t>
  </si>
  <si>
    <t>７）</t>
  </si>
  <si>
    <t>８）質問内容　　</t>
  </si>
  <si>
    <t>：具体的に記入してください</t>
  </si>
  <si>
    <t xml:space="preserve">
・困りごと
・悩みごと
・質問内容
 該当に○印
 複数可</t>
  </si>
  <si>
    <t xml:space="preserve"> 
 1. サークル導入
 2. サークルの活動計画の立て方
 3. サークル編成
 4. リーダーの決め方・役割
 5. 活動時間の取り方
 6. テーマの選び方，問題の見つけ方
 7．活動意欲
 8. 全員参加
 9. 会合での進め方・まとめ方
10. 会合での発言
11. 役割分担
12. 発表会･交流会
13. ＱＣ手法の使い方
14. 勉強会の持ち方
15. 自主参加の活動
16. 人間関係
17. 上司の理解
18. 管理･監督者の役割
19. 日常支援の方法
20. 評価･表彰
21.事販サ部門の進め方
22. その他
</t>
  </si>
  <si>
    <t>【窓口担当者殿】大会参加者に下記質問票を記入して頂き、参加申込書と同時に提出をお願いします。</t>
    <phoneticPr fontId="44"/>
  </si>
  <si>
    <t>第6223回 QCサークルフレッシュ&amp;チャレンジ大会 参加･発表申込書</t>
    <phoneticPr fontId="44"/>
  </si>
  <si>
    <t xml:space="preserve"> </t>
    <phoneticPr fontId="44"/>
  </si>
  <si>
    <t>Eﾒｰﾙｱﾄﾞﾚｽ：yuki.iijima.j@ahresty.com</t>
    <phoneticPr fontId="44"/>
  </si>
  <si>
    <r>
      <t>★参加申込書　締切：202</t>
    </r>
    <r>
      <rPr>
        <b/>
        <sz val="14"/>
        <color rgb="FF0000FF"/>
        <rFont val="HG丸ｺﾞｼｯｸM-PRO"/>
        <family val="3"/>
        <charset val="128"/>
      </rPr>
      <t>2</t>
    </r>
    <r>
      <rPr>
        <b/>
        <sz val="14"/>
        <color rgb="FF0000FF"/>
        <rFont val="HG丸ｺﾞｼｯｸM-PRO"/>
        <family val="3"/>
        <charset val="128"/>
      </rPr>
      <t>年5月2</t>
    </r>
    <r>
      <rPr>
        <b/>
        <sz val="14"/>
        <color rgb="FF0000FF"/>
        <rFont val="HG丸ｺﾞｼｯｸM-PRO"/>
        <family val="3"/>
        <charset val="128"/>
      </rPr>
      <t>7</t>
    </r>
    <r>
      <rPr>
        <b/>
        <sz val="14"/>
        <color rgb="FF0000FF"/>
        <rFont val="HG丸ｺﾞｼｯｸM-PRO"/>
        <family val="3"/>
        <charset val="128"/>
      </rPr>
      <t>日（金）</t>
    </r>
    <r>
      <rPr>
        <b/>
        <sz val="8"/>
        <color rgb="FF0000FF"/>
        <rFont val="HG丸ｺﾞｼｯｸM-PRO"/>
        <family val="3"/>
        <charset val="128"/>
      </rPr>
      <t>発表者・補助者がわかるように下記欄に記入下さい。</t>
    </r>
    <phoneticPr fontId="44"/>
  </si>
  <si>
    <r>
      <t>第6</t>
    </r>
    <r>
      <rPr>
        <b/>
        <sz val="14"/>
        <rFont val="HGP創英角ｺﾞｼｯｸUB"/>
        <family val="3"/>
        <charset val="128"/>
      </rPr>
      <t>223</t>
    </r>
    <r>
      <rPr>
        <b/>
        <sz val="14"/>
        <rFont val="HGP創英角ｺﾞｼｯｸUB"/>
        <family val="3"/>
        <charset val="128"/>
      </rPr>
      <t>回 QCサークルフレッシュ&amp;チャレンジ大会 参加･発表申込書</t>
    </r>
    <phoneticPr fontId="44"/>
  </si>
  <si>
    <r>
      <t>202</t>
    </r>
    <r>
      <rPr>
        <sz val="10"/>
        <rFont val="HG丸ｺﾞｼｯｸM-PRO"/>
        <family val="3"/>
        <charset val="128"/>
      </rPr>
      <t>2</t>
    </r>
    <r>
      <rPr>
        <sz val="10"/>
        <rFont val="HG丸ｺﾞｼｯｸM-PRO"/>
        <family val="3"/>
        <charset val="128"/>
      </rPr>
      <t>年 ４月 吉日</t>
    </r>
    <phoneticPr fontId="44"/>
  </si>
  <si>
    <r>
      <t>202</t>
    </r>
    <r>
      <rPr>
        <sz val="10"/>
        <rFont val="HG丸ｺﾞｼｯｸM-PRO"/>
        <family val="3"/>
        <charset val="128"/>
      </rPr>
      <t>2</t>
    </r>
    <r>
      <rPr>
        <sz val="10"/>
        <rFont val="HG丸ｺﾞｼｯｸM-PRO"/>
        <family val="3"/>
        <charset val="128"/>
      </rPr>
      <t>年度 ＱＣサークルフレッシュ＆チャレンジ大会事務局</t>
    </r>
    <phoneticPr fontId="44"/>
  </si>
  <si>
    <t xml:space="preserve">行事担当：株式会社アーレスティ </t>
    <phoneticPr fontId="44"/>
  </si>
  <si>
    <t>飯島　祐樹</t>
    <rPh sb="0" eb="2">
      <t>イイジマ</t>
    </rPh>
    <rPh sb="3" eb="5">
      <t>ユウキ</t>
    </rPh>
    <phoneticPr fontId="44"/>
  </si>
  <si>
    <t>会  場  聴  講</t>
    <rPh sb="0" eb="1">
      <t>カイ</t>
    </rPh>
    <rPh sb="3" eb="4">
      <t>ジョウ</t>
    </rPh>
    <rPh sb="6" eb="7">
      <t>チョウ</t>
    </rPh>
    <rPh sb="9" eb="10">
      <t>コウ</t>
    </rPh>
    <phoneticPr fontId="52"/>
  </si>
  <si>
    <t>＊参加費：5,500円/人</t>
    <rPh sb="1" eb="3">
      <t>サンカ</t>
    </rPh>
    <rPh sb="3" eb="4">
      <t>ヒ</t>
    </rPh>
    <rPh sb="10" eb="11">
      <t>エン</t>
    </rPh>
    <rPh sb="12" eb="13">
      <t>ヒト</t>
    </rPh>
    <phoneticPr fontId="52"/>
  </si>
  <si>
    <t>変　更　あ　り</t>
    <rPh sb="0" eb="1">
      <t>ヘン</t>
    </rPh>
    <rPh sb="2" eb="3">
      <t>サラ</t>
    </rPh>
    <phoneticPr fontId="52"/>
  </si>
  <si>
    <t>（注）読みづらい住所・氏名には、フリガナをお付け下さい。</t>
    <rPh sb="1" eb="2">
      <t>チュウ</t>
    </rPh>
    <rPh sb="3" eb="4">
      <t>ヨ</t>
    </rPh>
    <rPh sb="8" eb="10">
      <t>ジュウショ</t>
    </rPh>
    <rPh sb="11" eb="13">
      <t>シメイ</t>
    </rPh>
    <rPh sb="22" eb="23">
      <t>ツ</t>
    </rPh>
    <rPh sb="24" eb="25">
      <t>クダ</t>
    </rPh>
    <phoneticPr fontId="52"/>
  </si>
  <si>
    <t>※受付番号</t>
    <rPh sb="1" eb="2">
      <t>ウケ</t>
    </rPh>
    <rPh sb="2" eb="3">
      <t>ヅケ</t>
    </rPh>
    <rPh sb="3" eb="5">
      <t>バンゴウ</t>
    </rPh>
    <phoneticPr fontId="52"/>
  </si>
  <si>
    <t>№</t>
    <phoneticPr fontId="52"/>
  </si>
  <si>
    <t>事務局使用欄</t>
    <rPh sb="0" eb="3">
      <t>ジムキョク</t>
    </rPh>
    <rPh sb="3" eb="5">
      <t>シヨウ</t>
    </rPh>
    <rPh sb="5" eb="6">
      <t>ラン</t>
    </rPh>
    <phoneticPr fontId="52"/>
  </si>
  <si>
    <t>〒</t>
    <phoneticPr fontId="52"/>
  </si>
  <si>
    <t xml:space="preserve">　(住　所) </t>
    <rPh sb="2" eb="3">
      <t>ジュウ</t>
    </rPh>
    <rPh sb="4" eb="5">
      <t>トコロ</t>
    </rPh>
    <phoneticPr fontId="52"/>
  </si>
  <si>
    <t>県</t>
    <rPh sb="0" eb="1">
      <t>ケン</t>
    </rPh>
    <phoneticPr fontId="52"/>
  </si>
  <si>
    <t>市</t>
    <rPh sb="0" eb="1">
      <t>シ</t>
    </rPh>
    <phoneticPr fontId="52"/>
  </si>
  <si>
    <t xml:space="preserve">【申込締切日】
</t>
    <rPh sb="1" eb="3">
      <t>モウシコミ</t>
    </rPh>
    <rPh sb="3" eb="5">
      <t>シメキリ</t>
    </rPh>
    <rPh sb="5" eb="6">
      <t>ヒ</t>
    </rPh>
    <phoneticPr fontId="52"/>
  </si>
  <si>
    <t xml:space="preserve">(会社名) </t>
    <rPh sb="1" eb="4">
      <t>カイシャメイ</t>
    </rPh>
    <phoneticPr fontId="52"/>
  </si>
  <si>
    <t xml:space="preserve">(所　属) </t>
    <rPh sb="1" eb="2">
      <t>トコロ</t>
    </rPh>
    <rPh sb="3" eb="4">
      <t>ゾク</t>
    </rPh>
    <phoneticPr fontId="52"/>
  </si>
  <si>
    <t xml:space="preserve">(氏　名) </t>
    <rPh sb="1" eb="2">
      <t>シ</t>
    </rPh>
    <rPh sb="3" eb="4">
      <t>メイ</t>
    </rPh>
    <phoneticPr fontId="52"/>
  </si>
  <si>
    <t xml:space="preserve"> 連絡者TEL</t>
    <rPh sb="1" eb="4">
      <t>レンラクシャ</t>
    </rPh>
    <phoneticPr fontId="52"/>
  </si>
  <si>
    <t>連絡者E-mail</t>
    <rPh sb="0" eb="3">
      <t>レンラクシャ</t>
    </rPh>
    <phoneticPr fontId="69"/>
  </si>
  <si>
    <t>　　※連絡先の住所・所属・氏名等に変更があった場合は○印をつけて下さい。</t>
    <rPh sb="3" eb="6">
      <t>レンラクサキ</t>
    </rPh>
    <rPh sb="7" eb="9">
      <t>ジュウショ</t>
    </rPh>
    <rPh sb="10" eb="12">
      <t>ショゾク</t>
    </rPh>
    <rPh sb="13" eb="15">
      <t>シメイ</t>
    </rPh>
    <rPh sb="15" eb="16">
      <t>トウ</t>
    </rPh>
    <rPh sb="17" eb="19">
      <t>ヘンコウ</t>
    </rPh>
    <rPh sb="23" eb="25">
      <t>バアイ</t>
    </rPh>
    <rPh sb="27" eb="28">
      <t>シルシ</t>
    </rPh>
    <rPh sb="32" eb="33">
      <t>クダ</t>
    </rPh>
    <phoneticPr fontId="52"/>
  </si>
  <si>
    <t xml:space="preserve"> 【参加申込連絡者様へのご連絡とお願い】</t>
    <rPh sb="2" eb="4">
      <t>サンカ</t>
    </rPh>
    <rPh sb="4" eb="5">
      <t>サル</t>
    </rPh>
    <rPh sb="5" eb="6">
      <t>コミ</t>
    </rPh>
    <rPh sb="6" eb="8">
      <t>レンラク</t>
    </rPh>
    <rPh sb="8" eb="9">
      <t>シャ</t>
    </rPh>
    <rPh sb="9" eb="10">
      <t>サマ</t>
    </rPh>
    <rPh sb="13" eb="15">
      <t>レンラク</t>
    </rPh>
    <rPh sb="17" eb="18">
      <t>ネガ</t>
    </rPh>
    <phoneticPr fontId="52"/>
  </si>
  <si>
    <t>　会場聴講された方は、後日配信のオンデマンド聴講もご利用いただけます。</t>
    <rPh sb="1" eb="5">
      <t>カイジョウチョウコウ</t>
    </rPh>
    <rPh sb="8" eb="9">
      <t>カタ</t>
    </rPh>
    <rPh sb="11" eb="13">
      <t>ゴジツ</t>
    </rPh>
    <rPh sb="13" eb="15">
      <t>ハイシン</t>
    </rPh>
    <rPh sb="22" eb="24">
      <t>チョウコウ</t>
    </rPh>
    <rPh sb="26" eb="28">
      <t>リヨウ</t>
    </rPh>
    <phoneticPr fontId="52"/>
  </si>
  <si>
    <t>　なお、申込みをされた方のみのご視聴を守っていただきますようお願い申し上げます。</t>
    <rPh sb="4" eb="5">
      <t>モウ</t>
    </rPh>
    <rPh sb="5" eb="6">
      <t>コ</t>
    </rPh>
    <rPh sb="11" eb="12">
      <t>カタ</t>
    </rPh>
    <rPh sb="16" eb="18">
      <t>シチョウ</t>
    </rPh>
    <rPh sb="19" eb="20">
      <t>マモ</t>
    </rPh>
    <rPh sb="31" eb="32">
      <t>ネガ</t>
    </rPh>
    <rPh sb="33" eb="34">
      <t>モウ</t>
    </rPh>
    <rPh sb="35" eb="36">
      <t>ア</t>
    </rPh>
    <phoneticPr fontId="52"/>
  </si>
  <si>
    <t>　視聴ＵＲＬ/パスワードは、各企業申込連絡者様宛にご連絡致します。参加者へのご展開をお願いします。</t>
    <rPh sb="1" eb="3">
      <t>シチョウ</t>
    </rPh>
    <rPh sb="14" eb="17">
      <t>カクキギョウ</t>
    </rPh>
    <rPh sb="17" eb="19">
      <t>モウシコミ</t>
    </rPh>
    <rPh sb="19" eb="21">
      <t>レンラク</t>
    </rPh>
    <rPh sb="21" eb="22">
      <t>シャ</t>
    </rPh>
    <rPh sb="22" eb="23">
      <t>サマ</t>
    </rPh>
    <rPh sb="23" eb="24">
      <t>アテ</t>
    </rPh>
    <rPh sb="26" eb="28">
      <t>レンラク</t>
    </rPh>
    <rPh sb="28" eb="29">
      <t>イタ</t>
    </rPh>
    <rPh sb="33" eb="35">
      <t>サンカ</t>
    </rPh>
    <rPh sb="35" eb="36">
      <t>シャ</t>
    </rPh>
    <rPh sb="39" eb="41">
      <t>テンカイ</t>
    </rPh>
    <rPh sb="43" eb="44">
      <t>ネガイ</t>
    </rPh>
    <phoneticPr fontId="52"/>
  </si>
  <si>
    <t>(連絡者への配信理由)</t>
    <rPh sb="1" eb="4">
      <t>レンラクシャ</t>
    </rPh>
    <rPh sb="6" eb="8">
      <t>ハイシン</t>
    </rPh>
    <rPh sb="8" eb="10">
      <t>リユウ</t>
    </rPh>
    <phoneticPr fontId="52"/>
  </si>
  <si>
    <t>①個人パソコンを保持していない参加者がいらっしゃること</t>
    <rPh sb="1" eb="3">
      <t>コジン</t>
    </rPh>
    <rPh sb="8" eb="10">
      <t>ホジ</t>
    </rPh>
    <rPh sb="15" eb="18">
      <t>サンカシャ</t>
    </rPh>
    <phoneticPr fontId="52"/>
  </si>
  <si>
    <t>②個別配信では申込連絡者へ配信があったことが伝わらない可能性があること</t>
    <rPh sb="1" eb="3">
      <t>コベツ</t>
    </rPh>
    <rPh sb="3" eb="5">
      <t>ハイシン</t>
    </rPh>
    <rPh sb="7" eb="9">
      <t>モウシコミ</t>
    </rPh>
    <rPh sb="9" eb="11">
      <t>レンラク</t>
    </rPh>
    <rPh sb="11" eb="12">
      <t>シャ</t>
    </rPh>
    <rPh sb="13" eb="15">
      <t>ハイシン</t>
    </rPh>
    <rPh sb="22" eb="23">
      <t>ツタ</t>
    </rPh>
    <rPh sb="27" eb="30">
      <t>カノウセイ</t>
    </rPh>
    <phoneticPr fontId="52"/>
  </si>
  <si>
    <t>　個人パソコンを保持しない方は、職場上司のパソコンなどを介してご視聴いただきますようお願い致します。</t>
    <rPh sb="1" eb="3">
      <t>コジン</t>
    </rPh>
    <rPh sb="8" eb="10">
      <t>ホジ</t>
    </rPh>
    <rPh sb="13" eb="14">
      <t>カタ</t>
    </rPh>
    <rPh sb="16" eb="18">
      <t>ショクバ</t>
    </rPh>
    <rPh sb="18" eb="20">
      <t>ジョウシ</t>
    </rPh>
    <rPh sb="28" eb="29">
      <t>カイ</t>
    </rPh>
    <rPh sb="32" eb="34">
      <t>シチョウ</t>
    </rPh>
    <rPh sb="43" eb="44">
      <t>ネガイ</t>
    </rPh>
    <rPh sb="45" eb="46">
      <t>タ</t>
    </rPh>
    <phoneticPr fontId="52"/>
  </si>
  <si>
    <t>　(上司が参加登録されると、支部としては取得したいデータ(参加者データ)と異なりますのでご留意下さい)</t>
    <rPh sb="2" eb="4">
      <t>ジョウシ</t>
    </rPh>
    <rPh sb="5" eb="7">
      <t>サンカ</t>
    </rPh>
    <rPh sb="7" eb="9">
      <t>トウロク</t>
    </rPh>
    <rPh sb="14" eb="16">
      <t>シブ</t>
    </rPh>
    <rPh sb="20" eb="22">
      <t>シュトク</t>
    </rPh>
    <rPh sb="29" eb="32">
      <t>サンカシャ</t>
    </rPh>
    <rPh sb="37" eb="38">
      <t>コト</t>
    </rPh>
    <rPh sb="45" eb="47">
      <t>リュウイ</t>
    </rPh>
    <rPh sb="47" eb="48">
      <t>クダ</t>
    </rPh>
    <phoneticPr fontId="52"/>
  </si>
  <si>
    <t>No.</t>
    <phoneticPr fontId="52"/>
  </si>
  <si>
    <t>氏　　名</t>
    <rPh sb="0" eb="1">
      <t>シ</t>
    </rPh>
    <rPh sb="3" eb="4">
      <t>メイ</t>
    </rPh>
    <phoneticPr fontId="52"/>
  </si>
  <si>
    <t>所　　属</t>
    <rPh sb="0" eb="1">
      <t>トコロ</t>
    </rPh>
    <rPh sb="3" eb="4">
      <t>ゾク</t>
    </rPh>
    <phoneticPr fontId="52"/>
  </si>
  <si>
    <t>役職</t>
    <rPh sb="0" eb="2">
      <t>ヤクショク</t>
    </rPh>
    <phoneticPr fontId="52"/>
  </si>
  <si>
    <t>あなたの立場は</t>
    <rPh sb="4" eb="6">
      <t>タチバ</t>
    </rPh>
    <phoneticPr fontId="52"/>
  </si>
  <si>
    <t>備　　考</t>
    <phoneticPr fontId="52"/>
  </si>
  <si>
    <t>経営者
管理者</t>
    <rPh sb="0" eb="3">
      <t>ケイエイシャ</t>
    </rPh>
    <rPh sb="4" eb="7">
      <t>カンリシャ</t>
    </rPh>
    <phoneticPr fontId="52"/>
  </si>
  <si>
    <t>監督者</t>
    <rPh sb="0" eb="3">
      <t>カントクシャ</t>
    </rPh>
    <phoneticPr fontId="52"/>
  </si>
  <si>
    <t>製造</t>
    <rPh sb="0" eb="2">
      <t>セイゾウ</t>
    </rPh>
    <phoneticPr fontId="52"/>
  </si>
  <si>
    <t>事務・販売・サービス</t>
    <rPh sb="0" eb="2">
      <t>ジム</t>
    </rPh>
    <rPh sb="3" eb="5">
      <t>ハンバイ</t>
    </rPh>
    <phoneticPr fontId="52"/>
  </si>
  <si>
    <t>発表サークル参加の方は
別シート「発表申込書」
にてご提出願います。</t>
    <rPh sb="6" eb="8">
      <t>サンカ</t>
    </rPh>
    <rPh sb="9" eb="10">
      <t>カタ</t>
    </rPh>
    <rPh sb="12" eb="13">
      <t>ベツ</t>
    </rPh>
    <rPh sb="17" eb="19">
      <t>ハッピョウ</t>
    </rPh>
    <rPh sb="19" eb="21">
      <t>モウシコミ</t>
    </rPh>
    <rPh sb="21" eb="22">
      <t>ショ</t>
    </rPh>
    <rPh sb="27" eb="30">
      <t>テイシュツネガ</t>
    </rPh>
    <phoneticPr fontId="52"/>
  </si>
  <si>
    <t>ﾘｰﾀﾞｰ</t>
    <phoneticPr fontId="52"/>
  </si>
  <si>
    <t>ﾒﾝﾊﾞｰ</t>
    <phoneticPr fontId="52"/>
  </si>
  <si>
    <t>事務局
その他</t>
    <rPh sb="0" eb="3">
      <t>ジムキョク</t>
    </rPh>
    <rPh sb="6" eb="7">
      <t>タ</t>
    </rPh>
    <phoneticPr fontId="52"/>
  </si>
  <si>
    <t>会場聴講</t>
    <phoneticPr fontId="52"/>
  </si>
  <si>
    <t>申込に
ついて</t>
    <rPh sb="0" eb="2">
      <t>モウシコミ</t>
    </rPh>
    <phoneticPr fontId="52"/>
  </si>
  <si>
    <t>※参加者名は仮登録でも可、明細は判る範囲でご記入下さい。</t>
    <rPh sb="1" eb="3">
      <t>サンカ</t>
    </rPh>
    <rPh sb="3" eb="4">
      <t>シャ</t>
    </rPh>
    <rPh sb="4" eb="5">
      <t>ナ</t>
    </rPh>
    <rPh sb="6" eb="7">
      <t>カリ</t>
    </rPh>
    <rPh sb="7" eb="9">
      <t>トウロク</t>
    </rPh>
    <rPh sb="11" eb="12">
      <t>カ</t>
    </rPh>
    <rPh sb="13" eb="15">
      <t>メイサイ</t>
    </rPh>
    <rPh sb="16" eb="17">
      <t>ワカ</t>
    </rPh>
    <rPh sb="18" eb="20">
      <t>ハンイ</t>
    </rPh>
    <rPh sb="22" eb="24">
      <t>キニュウ</t>
    </rPh>
    <rPh sb="24" eb="25">
      <t>クダ</t>
    </rPh>
    <phoneticPr fontId="52"/>
  </si>
  <si>
    <t>※参加人数が多い場合は、足りない分をコピーしてお使い下さい。</t>
    <rPh sb="1" eb="3">
      <t>サンカ</t>
    </rPh>
    <rPh sb="3" eb="5">
      <t>ニンズウ</t>
    </rPh>
    <rPh sb="6" eb="7">
      <t>オオ</t>
    </rPh>
    <rPh sb="8" eb="10">
      <t>バアイ</t>
    </rPh>
    <rPh sb="12" eb="13">
      <t>タ</t>
    </rPh>
    <rPh sb="16" eb="17">
      <t>ブン</t>
    </rPh>
    <rPh sb="24" eb="25">
      <t>ツカ</t>
    </rPh>
    <rPh sb="26" eb="27">
      <t>クダ</t>
    </rPh>
    <phoneticPr fontId="52"/>
  </si>
  <si>
    <t>※個人情報保護について ： お申込みいただいたお名前等の情報は、事務局で管理し当行事の出席者管理の他、</t>
    <rPh sb="1" eb="3">
      <t>コジン</t>
    </rPh>
    <rPh sb="3" eb="5">
      <t>ジョウホウ</t>
    </rPh>
    <rPh sb="5" eb="7">
      <t>ホゴ</t>
    </rPh>
    <rPh sb="15" eb="17">
      <t>モウシコミ</t>
    </rPh>
    <rPh sb="24" eb="26">
      <t>ナマエ</t>
    </rPh>
    <rPh sb="26" eb="27">
      <t>トウ</t>
    </rPh>
    <rPh sb="28" eb="30">
      <t>ジョウホウ</t>
    </rPh>
    <rPh sb="32" eb="35">
      <t>ジムキョク</t>
    </rPh>
    <rPh sb="36" eb="38">
      <t>カンリ</t>
    </rPh>
    <rPh sb="39" eb="40">
      <t>トウ</t>
    </rPh>
    <rPh sb="40" eb="42">
      <t>ギョウジ</t>
    </rPh>
    <rPh sb="43" eb="46">
      <t>シュッセキシャ</t>
    </rPh>
    <rPh sb="46" eb="48">
      <t>カンリ</t>
    </rPh>
    <rPh sb="49" eb="50">
      <t>ホカ</t>
    </rPh>
    <phoneticPr fontId="52"/>
  </si>
  <si>
    <t>　 支部・地区主催の行事に関する情報をお知らせする以外の目的では使用しません。</t>
    <rPh sb="7" eb="9">
      <t>シュサイ</t>
    </rPh>
    <rPh sb="10" eb="12">
      <t>ギョウジ</t>
    </rPh>
    <rPh sb="13" eb="14">
      <t>カン</t>
    </rPh>
    <rPh sb="16" eb="18">
      <t>ジョウホウ</t>
    </rPh>
    <rPh sb="20" eb="21">
      <t>シ</t>
    </rPh>
    <rPh sb="25" eb="27">
      <t>イガイ</t>
    </rPh>
    <rPh sb="28" eb="30">
      <t>モクテキ</t>
    </rPh>
    <rPh sb="32" eb="34">
      <t>シヨウ</t>
    </rPh>
    <phoneticPr fontId="52"/>
  </si>
  <si>
    <t>参加費振込
について</t>
    <rPh sb="0" eb="2">
      <t>サンカ</t>
    </rPh>
    <rPh sb="2" eb="3">
      <t>ヒ</t>
    </rPh>
    <rPh sb="3" eb="5">
      <t>フリコミ</t>
    </rPh>
    <phoneticPr fontId="52"/>
  </si>
  <si>
    <t>※会場開催できない場合を想定し、参加費の請求書発行は大会終了後に送付させて頂きます。</t>
    <rPh sb="1" eb="5">
      <t>カイジョウカイサイ</t>
    </rPh>
    <rPh sb="9" eb="11">
      <t>バアイ</t>
    </rPh>
    <rPh sb="12" eb="14">
      <t>ソウテイ</t>
    </rPh>
    <rPh sb="16" eb="19">
      <t>サンカヒ</t>
    </rPh>
    <rPh sb="20" eb="25">
      <t>セイキュウショハッコウ</t>
    </rPh>
    <rPh sb="26" eb="28">
      <t>タイカイ</t>
    </rPh>
    <rPh sb="28" eb="31">
      <t>シュウリョウゴ</t>
    </rPh>
    <rPh sb="32" eb="34">
      <t>ソウフ</t>
    </rPh>
    <rPh sb="37" eb="38">
      <t>イタダ</t>
    </rPh>
    <phoneticPr fontId="52"/>
  </si>
  <si>
    <t>※振込み完了後、お手数をお掛けしますがメールにてご連絡を頂きますよう宜しくお願い致します。</t>
    <rPh sb="1" eb="3">
      <t>フリコ</t>
    </rPh>
    <rPh sb="4" eb="6">
      <t>カンリョウ</t>
    </rPh>
    <rPh sb="6" eb="7">
      <t>アト</t>
    </rPh>
    <rPh sb="9" eb="11">
      <t>テスウ</t>
    </rPh>
    <rPh sb="13" eb="14">
      <t>カ</t>
    </rPh>
    <rPh sb="25" eb="27">
      <t>レンラク</t>
    </rPh>
    <rPh sb="28" eb="29">
      <t>イタダ</t>
    </rPh>
    <rPh sb="34" eb="35">
      <t>ヨロ</t>
    </rPh>
    <phoneticPr fontId="52"/>
  </si>
  <si>
    <t>※振込みに掛かる手数料は参加費とは別にご負担下さい。</t>
    <rPh sb="5" eb="6">
      <t>カ</t>
    </rPh>
    <phoneticPr fontId="52"/>
  </si>
  <si>
    <t>　(一社で会場聴講･オンデマンド聴講の両方お申し込みの場合、一括でお振込みいただいて構いません)</t>
    <rPh sb="2" eb="4">
      <t>イッシャ</t>
    </rPh>
    <rPh sb="5" eb="7">
      <t>カイジョウ</t>
    </rPh>
    <rPh sb="7" eb="9">
      <t>チョウコウ</t>
    </rPh>
    <rPh sb="16" eb="18">
      <t>チョウコウ</t>
    </rPh>
    <rPh sb="19" eb="21">
      <t>リョウホウ</t>
    </rPh>
    <rPh sb="22" eb="23">
      <t>モウ</t>
    </rPh>
    <rPh sb="24" eb="25">
      <t>コ</t>
    </rPh>
    <rPh sb="27" eb="29">
      <t>バアイ</t>
    </rPh>
    <rPh sb="30" eb="32">
      <t>イッカツ</t>
    </rPh>
    <rPh sb="34" eb="36">
      <t>フリコ</t>
    </rPh>
    <rPh sb="42" eb="43">
      <t>カマ</t>
    </rPh>
    <phoneticPr fontId="52"/>
  </si>
  <si>
    <t>※領収書は発行しませんので振込金受領書を保管して下さい。</t>
    <phoneticPr fontId="69"/>
  </si>
  <si>
    <t>オンデマンド聴講</t>
    <rPh sb="6" eb="8">
      <t>チョウコウ</t>
    </rPh>
    <phoneticPr fontId="52"/>
  </si>
  <si>
    <t>＊参加費：4,500円/人</t>
    <rPh sb="1" eb="3">
      <t>サンカ</t>
    </rPh>
    <rPh sb="3" eb="4">
      <t>ヒ</t>
    </rPh>
    <rPh sb="10" eb="11">
      <t>エン</t>
    </rPh>
    <rPh sb="12" eb="13">
      <t>ヒト</t>
    </rPh>
    <phoneticPr fontId="52"/>
  </si>
  <si>
    <t xml:space="preserve"> 【参加申込連絡者様へのお願い】</t>
    <rPh sb="2" eb="4">
      <t>サンカ</t>
    </rPh>
    <rPh sb="4" eb="5">
      <t>サル</t>
    </rPh>
    <rPh sb="5" eb="6">
      <t>コミ</t>
    </rPh>
    <rPh sb="6" eb="8">
      <t>レンラク</t>
    </rPh>
    <rPh sb="8" eb="9">
      <t>シャ</t>
    </rPh>
    <rPh sb="9" eb="10">
      <t>サマ</t>
    </rPh>
    <rPh sb="13" eb="14">
      <t>ネガ</t>
    </rPh>
    <phoneticPr fontId="52"/>
  </si>
  <si>
    <t>　申込みをされた方のみのご視聴を守っていただきますようお願い申し上げます。</t>
    <rPh sb="1" eb="2">
      <t>モウ</t>
    </rPh>
    <rPh sb="2" eb="3">
      <t>コ</t>
    </rPh>
    <rPh sb="8" eb="9">
      <t>カタ</t>
    </rPh>
    <rPh sb="13" eb="15">
      <t>シチョウ</t>
    </rPh>
    <rPh sb="16" eb="17">
      <t>マモ</t>
    </rPh>
    <rPh sb="28" eb="29">
      <t>ネガ</t>
    </rPh>
    <rPh sb="30" eb="31">
      <t>モウ</t>
    </rPh>
    <rPh sb="32" eb="33">
      <t>ア</t>
    </rPh>
    <phoneticPr fontId="52"/>
  </si>
  <si>
    <t>ｵﾝﾃﾞﾏﾝﾄﾞ</t>
    <phoneticPr fontId="52"/>
  </si>
  <si>
    <t>第6223回ＱＣサークルフレッシュ＆チャレンジ大会 参加申込書</t>
    <rPh sb="0" eb="1">
      <t>ダイ</t>
    </rPh>
    <rPh sb="5" eb="6">
      <t>カイ</t>
    </rPh>
    <rPh sb="23" eb="25">
      <t>タイカイ</t>
    </rPh>
    <rPh sb="26" eb="28">
      <t>サンカ</t>
    </rPh>
    <rPh sb="28" eb="30">
      <t>モウシコ</t>
    </rPh>
    <rPh sb="30" eb="31">
      <t>ショ</t>
    </rPh>
    <phoneticPr fontId="52"/>
  </si>
  <si>
    <r>
      <rPr>
        <b/>
        <sz val="16"/>
        <color indexed="9"/>
        <rFont val="游ゴシック"/>
        <family val="3"/>
        <charset val="128"/>
      </rPr>
      <t>2022年 5月27日(金)</t>
    </r>
    <r>
      <rPr>
        <sz val="11"/>
        <color indexed="9"/>
        <rFont val="游ゴシック"/>
        <family val="3"/>
        <charset val="128"/>
      </rPr>
      <t xml:space="preserve">
</t>
    </r>
    <r>
      <rPr>
        <b/>
        <sz val="10"/>
        <color indexed="9"/>
        <rFont val="游ゴシック"/>
        <family val="3"/>
        <charset val="128"/>
      </rPr>
      <t>＊定員になり次第締め切ります</t>
    </r>
    <rPh sb="12" eb="13">
      <t>キン</t>
    </rPh>
    <phoneticPr fontId="52"/>
  </si>
  <si>
    <r>
      <rPr>
        <b/>
        <sz val="10"/>
        <rFont val="游ゴシック"/>
        <family val="3"/>
        <charset val="128"/>
      </rPr>
      <t>【申込先】</t>
    </r>
    <r>
      <rPr>
        <b/>
        <sz val="8.5"/>
        <rFont val="游ゴシック"/>
        <family val="3"/>
        <charset val="128"/>
      </rPr>
      <t xml:space="preserve">
 〒441-3114
 愛知県豊橋市三弥町中原1-2
 </t>
    </r>
    <r>
      <rPr>
        <b/>
        <sz val="9"/>
        <rFont val="游ゴシック"/>
        <family val="3"/>
        <charset val="128"/>
      </rPr>
      <t>株式会社アーレスティ</t>
    </r>
    <r>
      <rPr>
        <b/>
        <sz val="8.5"/>
        <rFont val="游ゴシック"/>
        <family val="3"/>
        <charset val="128"/>
      </rPr>
      <t xml:space="preserve">
 品質保証本部 QCサークル推進課
　　　　　　　　飯島</t>
    </r>
    <r>
      <rPr>
        <b/>
        <sz val="9"/>
        <rFont val="游ゴシック"/>
        <family val="3"/>
        <charset val="128"/>
      </rPr>
      <t xml:space="preserve"> 祐樹  </t>
    </r>
    <r>
      <rPr>
        <b/>
        <sz val="8.5"/>
        <rFont val="游ゴシック"/>
        <family val="3"/>
        <charset val="128"/>
      </rPr>
      <t xml:space="preserve">
 </t>
    </r>
    <r>
      <rPr>
        <b/>
        <sz val="9"/>
        <rFont val="游ゴシック"/>
        <family val="3"/>
        <charset val="128"/>
      </rPr>
      <t>TEL：( 080 ) 6862 - 3610</t>
    </r>
    <r>
      <rPr>
        <b/>
        <sz val="8.5"/>
        <rFont val="游ゴシック"/>
        <family val="3"/>
        <charset val="128"/>
      </rPr>
      <t xml:space="preserve">
  </t>
    </r>
    <r>
      <rPr>
        <b/>
        <sz val="10"/>
        <rFont val="游ゴシック"/>
        <family val="3"/>
        <charset val="128"/>
      </rPr>
      <t>E-Mail：</t>
    </r>
    <r>
      <rPr>
        <b/>
        <sz val="9"/>
        <rFont val="游ゴシック"/>
        <family val="3"/>
        <charset val="128"/>
      </rPr>
      <t>yuki.iijima.j@ahresty.com</t>
    </r>
    <r>
      <rPr>
        <b/>
        <sz val="10"/>
        <rFont val="游ゴシック"/>
        <family val="3"/>
        <charset val="128"/>
      </rPr>
      <t>　　　　</t>
    </r>
    <rPh sb="1" eb="3">
      <t>モウシコミ</t>
    </rPh>
    <rPh sb="3" eb="4">
      <t>サキ</t>
    </rPh>
    <rPh sb="21" eb="24">
      <t>トヨハシシ</t>
    </rPh>
    <rPh sb="24" eb="27">
      <t>ミツヤチョウ</t>
    </rPh>
    <rPh sb="27" eb="29">
      <t>ナカハラ</t>
    </rPh>
    <rPh sb="46" eb="52">
      <t>ヒンシツホショウホンブ</t>
    </rPh>
    <rPh sb="59" eb="62">
      <t>スイシンカ</t>
    </rPh>
    <rPh sb="71" eb="73">
      <t>イイジマ</t>
    </rPh>
    <rPh sb="74" eb="76">
      <t>ユウキ</t>
    </rPh>
    <phoneticPr fontId="52"/>
  </si>
  <si>
    <t>第6223回ＱＣサークルフレッシュ＆チャレンジ大会 参加申込書</t>
    <rPh sb="0" eb="1">
      <t>ダイ</t>
    </rPh>
    <rPh sb="5" eb="6">
      <t>カイ</t>
    </rPh>
    <rPh sb="23" eb="25">
      <t>タイカイ</t>
    </rPh>
    <rPh sb="26" eb="28">
      <t>サンカ</t>
    </rPh>
    <rPh sb="28" eb="31">
      <t>モウシコミショ</t>
    </rPh>
    <phoneticPr fontId="52"/>
  </si>
  <si>
    <r>
      <rPr>
        <b/>
        <sz val="10"/>
        <rFont val="游ゴシック"/>
        <family val="3"/>
        <charset val="128"/>
      </rPr>
      <t>【申込先】</t>
    </r>
    <r>
      <rPr>
        <b/>
        <sz val="8.5"/>
        <rFont val="游ゴシック"/>
        <family val="3"/>
        <charset val="128"/>
      </rPr>
      <t xml:space="preserve">
 〒441-3114
 愛知県豊橋市三弥町中原1-2
 </t>
    </r>
    <r>
      <rPr>
        <b/>
        <sz val="9"/>
        <rFont val="游ゴシック"/>
        <family val="3"/>
        <charset val="128"/>
      </rPr>
      <t>株式会社アーレスティ</t>
    </r>
    <r>
      <rPr>
        <b/>
        <sz val="8.5"/>
        <rFont val="游ゴシック"/>
        <family val="3"/>
        <charset val="128"/>
      </rPr>
      <t xml:space="preserve">
 品質保証本部 QCサークル推進課
　　　　　　　　飯島</t>
    </r>
    <r>
      <rPr>
        <b/>
        <sz val="9"/>
        <rFont val="游ゴシック"/>
        <family val="3"/>
        <charset val="128"/>
      </rPr>
      <t xml:space="preserve"> 祐樹  </t>
    </r>
    <r>
      <rPr>
        <b/>
        <sz val="8.5"/>
        <rFont val="游ゴシック"/>
        <family val="3"/>
        <charset val="128"/>
      </rPr>
      <t xml:space="preserve">
 </t>
    </r>
    <r>
      <rPr>
        <b/>
        <sz val="9"/>
        <rFont val="游ゴシック"/>
        <family val="3"/>
        <charset val="128"/>
      </rPr>
      <t>TEL：( 080 ) 6862 - 3610</t>
    </r>
    <r>
      <rPr>
        <b/>
        <sz val="8.5"/>
        <rFont val="游ゴシック"/>
        <family val="3"/>
        <charset val="128"/>
      </rPr>
      <t xml:space="preserve">
  </t>
    </r>
    <r>
      <rPr>
        <b/>
        <sz val="10"/>
        <rFont val="游ゴシック"/>
        <family val="3"/>
        <charset val="128"/>
      </rPr>
      <t>E-Mail：</t>
    </r>
    <r>
      <rPr>
        <b/>
        <sz val="8"/>
        <rFont val="游ゴシック"/>
        <family val="3"/>
        <charset val="128"/>
      </rPr>
      <t>yuki.iijima.j@ahresty.com　</t>
    </r>
    <r>
      <rPr>
        <b/>
        <sz val="10"/>
        <rFont val="游ゴシック"/>
        <family val="3"/>
        <charset val="128"/>
      </rPr>
      <t>　　　</t>
    </r>
    <rPh sb="1" eb="3">
      <t>モウシコミ</t>
    </rPh>
    <rPh sb="3" eb="4">
      <t>サキ</t>
    </rPh>
    <rPh sb="21" eb="24">
      <t>トヨハシシ</t>
    </rPh>
    <rPh sb="24" eb="27">
      <t>ミツヤチョウ</t>
    </rPh>
    <rPh sb="27" eb="29">
      <t>ナカハラ</t>
    </rPh>
    <rPh sb="46" eb="52">
      <t>ヒンシツホショウホンブ</t>
    </rPh>
    <rPh sb="59" eb="62">
      <t>スイシンカ</t>
    </rPh>
    <rPh sb="71" eb="73">
      <t>イイジマ</t>
    </rPh>
    <rPh sb="74" eb="76">
      <t>ユウキ</t>
    </rPh>
    <phoneticPr fontId="52"/>
  </si>
  <si>
    <t>★発表申込書締切：2022年4月22日（金）</t>
    <rPh sb="20" eb="21">
      <t>キン</t>
    </rPh>
    <phoneticPr fontId="44"/>
  </si>
  <si>
    <t>申し込み方法
・Eメール申込；本シートをEメールに添付し上記へ送信ください。</t>
    <phoneticPr fontId="44"/>
  </si>
  <si>
    <t>申し込み方法
・Eメール申込；本シートをEメールに添付し上記へ送信ください。</t>
    <phoneticPr fontId="44"/>
  </si>
  <si>
    <r>
      <t>　〒4</t>
    </r>
    <r>
      <rPr>
        <sz val="10"/>
        <rFont val="ＭＳ Ｐゴシック"/>
        <family val="3"/>
        <charset val="128"/>
      </rPr>
      <t>41</t>
    </r>
    <r>
      <rPr>
        <sz val="10"/>
        <rFont val="ＭＳ Ｐゴシック"/>
        <family val="3"/>
        <charset val="128"/>
      </rPr>
      <t>-</t>
    </r>
    <r>
      <rPr>
        <sz val="10"/>
        <rFont val="ＭＳ Ｐゴシック"/>
        <family val="3"/>
        <charset val="128"/>
      </rPr>
      <t>3114</t>
    </r>
    <r>
      <rPr>
        <sz val="10"/>
        <rFont val="ＭＳ Ｐゴシック"/>
        <family val="3"/>
        <charset val="128"/>
      </rPr>
      <t xml:space="preserve">
　愛知県豊橋市三弥町中原</t>
    </r>
    <r>
      <rPr>
        <sz val="10"/>
        <rFont val="ＭＳ Ｐゴシック"/>
        <family val="3"/>
        <charset val="128"/>
      </rPr>
      <t>1-2</t>
    </r>
    <r>
      <rPr>
        <sz val="10"/>
        <rFont val="ＭＳ Ｐゴシック"/>
        <family val="3"/>
        <charset val="128"/>
      </rPr>
      <t xml:space="preserve">
　株式会社アーレスティ　品質保証本部　QCサークル推進課
　　　  飯島　祐樹
　TEL：(</t>
    </r>
    <r>
      <rPr>
        <sz val="10"/>
        <rFont val="ＭＳ Ｐゴシック"/>
        <family val="3"/>
        <charset val="128"/>
      </rPr>
      <t>0</t>
    </r>
    <r>
      <rPr>
        <sz val="10"/>
        <rFont val="ＭＳ Ｐゴシック"/>
        <family val="3"/>
        <charset val="128"/>
      </rPr>
      <t>8</t>
    </r>
    <r>
      <rPr>
        <sz val="10"/>
        <rFont val="ＭＳ Ｐゴシック"/>
        <family val="3"/>
        <charset val="128"/>
      </rPr>
      <t>0</t>
    </r>
    <r>
      <rPr>
        <sz val="10"/>
        <rFont val="ＭＳ Ｐゴシック"/>
        <family val="3"/>
        <charset val="128"/>
      </rPr>
      <t>)</t>
    </r>
    <r>
      <rPr>
        <sz val="10"/>
        <rFont val="ＭＳ Ｐゴシック"/>
        <family val="3"/>
        <charset val="128"/>
      </rPr>
      <t xml:space="preserve"> </t>
    </r>
    <r>
      <rPr>
        <sz val="10"/>
        <rFont val="ＭＳ Ｐゴシック"/>
        <family val="3"/>
        <charset val="128"/>
      </rPr>
      <t>6</t>
    </r>
    <r>
      <rPr>
        <sz val="10"/>
        <rFont val="ＭＳ Ｐゴシック"/>
        <family val="3"/>
        <charset val="128"/>
      </rPr>
      <t>862</t>
    </r>
    <r>
      <rPr>
        <sz val="10"/>
        <rFont val="ＭＳ Ｐゴシック"/>
        <family val="3"/>
        <charset val="128"/>
      </rPr>
      <t>-</t>
    </r>
    <r>
      <rPr>
        <sz val="10"/>
        <rFont val="ＭＳ Ｐゴシック"/>
        <family val="3"/>
        <charset val="128"/>
      </rPr>
      <t>3610</t>
    </r>
    <rPh sb="15" eb="18">
      <t>トヨハシシ</t>
    </rPh>
    <rPh sb="18" eb="21">
      <t>ミツヤチョウ</t>
    </rPh>
    <rPh sb="21" eb="23">
      <t>ナカハラ</t>
    </rPh>
    <rPh sb="39" eb="45">
      <t>ヒンシツホショウホンブ</t>
    </rPh>
    <rPh sb="52" eb="54">
      <t>スイシン</t>
    </rPh>
    <rPh sb="61" eb="63">
      <t>イイジマ</t>
    </rPh>
    <rPh sb="64" eb="66">
      <t>ユウキ</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</si>
</sst>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 "/>
    <numFmt numFmtId="177" formatCode="m&quot;月&quot;d&quot;日&quot;;@"/>
  </numFmts>
  <fonts count="96" x14ac:knownFonts="1">
    <font>
      <sz val="11"/>
      <name val="ＭＳ Ｐゴシック"/>
      <charset val="128"/>
    </font>
    <font>
      <sz val="10"/>
      <name val="HG丸ｺﾞｼｯｸM-PRO"/>
      <family val="3"/>
      <charset val="128"/>
    </font>
    <font>
      <sz val="12"/>
      <name val="HG丸ｺﾞｼｯｸM-PRO"/>
      <family val="3"/>
      <charset val="128"/>
    </font>
    <font>
      <sz val="10"/>
      <color rgb="FFFF0000"/>
      <name val="HG丸ｺﾞｼｯｸM-PRO"/>
      <family val="3"/>
      <charset val="128"/>
    </font>
    <font>
      <sz val="11"/>
      <color rgb="FFFF0000"/>
      <name val="ＭＳ Ｐゴシック"/>
      <family val="3"/>
      <charset val="128"/>
    </font>
    <font>
      <b/>
      <sz val="12"/>
      <name val="HG丸ｺﾞｼｯｸM-PRO"/>
      <family val="3"/>
      <charset val="128"/>
    </font>
    <font>
      <b/>
      <sz val="12"/>
      <name val="ＭＳ Ｐゴシック"/>
      <family val="3"/>
      <charset val="128"/>
    </font>
    <font>
      <sz val="9"/>
      <name val="HG丸ｺﾞｼｯｸM-PRO"/>
      <family val="3"/>
      <charset val="128"/>
    </font>
    <font>
      <sz val="6"/>
      <name val="HG丸ｺﾞｼｯｸM-PRO"/>
      <family val="3"/>
      <charset val="128"/>
    </font>
    <font>
      <sz val="11"/>
      <color indexed="12"/>
      <name val="ＭＳ Ｐゴシック"/>
      <family val="3"/>
      <charset val="128"/>
    </font>
    <font>
      <sz val="10"/>
      <color indexed="12"/>
      <name val="ＭＳ Ｐゴシック"/>
      <family val="3"/>
      <charset val="128"/>
    </font>
    <font>
      <sz val="10"/>
      <name val="ＭＳ Ｐゴシック"/>
      <family val="3"/>
      <charset val="128"/>
    </font>
    <font>
      <sz val="9"/>
      <name val="ＭＳ Ｐゴシック"/>
      <family val="3"/>
      <charset val="128"/>
    </font>
    <font>
      <b/>
      <sz val="14"/>
      <name val="HGP創英角ｺﾞｼｯｸUB"/>
      <family val="3"/>
      <charset val="128"/>
    </font>
    <font>
      <b/>
      <sz val="11"/>
      <color indexed="10"/>
      <name val="HG創英角ｺﾞｼｯｸUB"/>
      <family val="3"/>
      <charset val="128"/>
    </font>
    <font>
      <sz val="11"/>
      <color indexed="10"/>
      <name val="HG創英角ｺﾞｼｯｸUB"/>
      <family val="3"/>
      <charset val="128"/>
    </font>
    <font>
      <sz val="9"/>
      <color indexed="12"/>
      <name val="ＭＳ Ｐゴシック"/>
      <family val="3"/>
      <charset val="128"/>
    </font>
    <font>
      <b/>
      <sz val="10"/>
      <name val="ＭＳ Ｐゴシック"/>
      <family val="3"/>
      <charset val="128"/>
    </font>
    <font>
      <b/>
      <sz val="8"/>
      <name val="ＭＳ Ｐゴシック"/>
      <family val="3"/>
      <charset val="128"/>
    </font>
    <font>
      <b/>
      <sz val="12"/>
      <color indexed="10"/>
      <name val="HG創英角ｺﾞｼｯｸUB"/>
      <family val="3"/>
      <charset val="128"/>
    </font>
    <font>
      <b/>
      <sz val="10"/>
      <name val="ＭＳ ゴシック"/>
      <family val="3"/>
      <charset val="128"/>
    </font>
    <font>
      <b/>
      <sz val="11"/>
      <name val="ＭＳ ゴシック"/>
      <family val="3"/>
      <charset val="128"/>
    </font>
    <font>
      <b/>
      <sz val="14"/>
      <color indexed="12"/>
      <name val="HG丸ｺﾞｼｯｸM-PRO"/>
      <family val="3"/>
      <charset val="128"/>
    </font>
    <font>
      <sz val="11"/>
      <color indexed="12"/>
      <name val="HG丸ｺﾞｼｯｸM-PRO"/>
      <family val="3"/>
      <charset val="128"/>
    </font>
    <font>
      <sz val="8"/>
      <name val="HG丸ｺﾞｼｯｸM-PRO"/>
      <family val="3"/>
      <charset val="128"/>
    </font>
    <font>
      <sz val="11"/>
      <name val="HG丸ｺﾞｼｯｸM-PRO"/>
      <family val="3"/>
      <charset val="128"/>
    </font>
    <font>
      <sz val="8"/>
      <name val="ＭＳ Ｐゴシック"/>
      <family val="3"/>
      <charset val="128"/>
    </font>
    <font>
      <b/>
      <sz val="11"/>
      <name val="ＭＳ Ｐゴシック"/>
      <family val="3"/>
      <charset val="128"/>
    </font>
    <font>
      <b/>
      <sz val="10"/>
      <color indexed="10"/>
      <name val="ＭＳ Ｐゴシック"/>
      <family val="3"/>
      <charset val="128"/>
    </font>
    <font>
      <sz val="7"/>
      <name val="HG丸ｺﾞｼｯｸM-PRO"/>
      <family val="3"/>
      <charset val="128"/>
    </font>
    <font>
      <u/>
      <sz val="11"/>
      <color indexed="12"/>
      <name val="ＭＳ Ｐゴシック"/>
      <family val="3"/>
      <charset val="128"/>
    </font>
    <font>
      <sz val="11"/>
      <name val="HGP創英角ｺﾞｼｯｸUB"/>
      <family val="3"/>
      <charset val="128"/>
    </font>
    <font>
      <sz val="11"/>
      <color indexed="55"/>
      <name val="ＭＳ Ｐゴシック"/>
      <family val="3"/>
      <charset val="128"/>
    </font>
    <font>
      <sz val="11"/>
      <color indexed="23"/>
      <name val="ＭＳ Ｐゴシック"/>
      <family val="3"/>
      <charset val="128"/>
    </font>
    <font>
      <b/>
      <sz val="14"/>
      <name val="ＭＳ Ｐゴシック"/>
      <family val="3"/>
      <charset val="128"/>
    </font>
    <font>
      <b/>
      <sz val="9"/>
      <name val="ＭＳ Ｐゴシック"/>
      <family val="3"/>
      <charset val="128"/>
    </font>
    <font>
      <sz val="10.5"/>
      <name val="ＭＳ Ｐゴシック"/>
      <family val="3"/>
      <charset val="128"/>
    </font>
    <font>
      <b/>
      <sz val="14"/>
      <color rgb="FF0000FF"/>
      <name val="HG丸ｺﾞｼｯｸM-PRO"/>
      <family val="3"/>
      <charset val="128"/>
    </font>
    <font>
      <u/>
      <sz val="12"/>
      <name val="HG丸ｺﾞｼｯｸM-PRO"/>
      <family val="3"/>
      <charset val="128"/>
    </font>
    <font>
      <b/>
      <sz val="11"/>
      <name val="HG創英角ｺﾞｼｯｸUB"/>
      <family val="3"/>
      <charset val="128"/>
    </font>
    <font>
      <b/>
      <sz val="8"/>
      <color indexed="10"/>
      <name val="ＭＳ Ｐゴシック"/>
      <family val="3"/>
      <charset val="128"/>
    </font>
    <font>
      <b/>
      <sz val="8"/>
      <color indexed="12"/>
      <name val="HG丸ｺﾞｼｯｸM-PRO"/>
      <family val="3"/>
      <charset val="128"/>
    </font>
    <font>
      <b/>
      <sz val="11"/>
      <color indexed="10"/>
      <name val="HG丸ｺﾞｼｯｸM-PRO"/>
      <family val="3"/>
      <charset val="128"/>
    </font>
    <font>
      <sz val="11"/>
      <name val="ＭＳ Ｐゴシック"/>
      <family val="3"/>
      <charset val="128"/>
    </font>
    <font>
      <sz val="6"/>
      <name val="ＭＳ Ｐゴシック"/>
      <family val="3"/>
      <charset val="128"/>
    </font>
    <font>
      <sz val="10"/>
      <name val="ＭＳ Ｐゴシック"/>
      <family val="3"/>
      <charset val="128"/>
    </font>
    <font>
      <b/>
      <sz val="8"/>
      <color rgb="FF0000FF"/>
      <name val="HG丸ｺﾞｼｯｸM-PRO"/>
      <family val="3"/>
      <charset val="128"/>
    </font>
    <font>
      <b/>
      <sz val="14"/>
      <name val="HGP創英角ｺﾞｼｯｸUB"/>
      <family val="3"/>
      <charset val="128"/>
    </font>
    <font>
      <sz val="11"/>
      <name val="ＭＳ Ｐゴシック"/>
      <family val="3"/>
      <charset val="128"/>
    </font>
    <font>
      <b/>
      <sz val="14"/>
      <color rgb="FF0000FF"/>
      <name val="HG丸ｺﾞｼｯｸM-PRO"/>
      <family val="3"/>
      <charset val="128"/>
    </font>
    <font>
      <sz val="10"/>
      <name val="HG丸ｺﾞｼｯｸM-PRO"/>
      <family val="3"/>
      <charset val="128"/>
    </font>
    <font>
      <sz val="11"/>
      <name val="游ゴシック"/>
      <family val="3"/>
      <charset val="128"/>
    </font>
    <font>
      <sz val="6"/>
      <name val="ＭＳ Ｐゴシック"/>
      <family val="3"/>
      <charset val="128"/>
    </font>
    <font>
      <sz val="24"/>
      <color theme="0"/>
      <name val="HG創英角ｺﾞｼｯｸUB"/>
      <family val="3"/>
      <charset val="128"/>
    </font>
    <font>
      <sz val="12"/>
      <name val="游ゴシック"/>
      <family val="3"/>
      <charset val="128"/>
    </font>
    <font>
      <b/>
      <sz val="17"/>
      <name val="游ゴシック"/>
      <family val="3"/>
      <charset val="128"/>
    </font>
    <font>
      <b/>
      <sz val="13"/>
      <name val="游ゴシック"/>
      <family val="3"/>
      <charset val="128"/>
    </font>
    <font>
      <b/>
      <sz val="10"/>
      <name val="游ゴシック"/>
      <family val="3"/>
      <charset val="128"/>
    </font>
    <font>
      <b/>
      <sz val="9"/>
      <name val="游ゴシック"/>
      <family val="3"/>
      <charset val="128"/>
    </font>
    <font>
      <sz val="9"/>
      <name val="游ゴシック"/>
      <family val="3"/>
      <charset val="128"/>
    </font>
    <font>
      <b/>
      <sz val="11"/>
      <name val="游ゴシック"/>
      <family val="3"/>
      <charset val="128"/>
    </font>
    <font>
      <sz val="9"/>
      <color theme="0" tint="-0.249977111117893"/>
      <name val="游ゴシック"/>
      <family val="3"/>
      <charset val="128"/>
    </font>
    <font>
      <b/>
      <sz val="12"/>
      <color theme="0"/>
      <name val="游ゴシック"/>
      <family val="3"/>
      <charset val="128"/>
    </font>
    <font>
      <sz val="11"/>
      <color indexed="9"/>
      <name val="游ゴシック"/>
      <family val="3"/>
      <charset val="128"/>
    </font>
    <font>
      <b/>
      <sz val="16"/>
      <color indexed="9"/>
      <name val="游ゴシック"/>
      <family val="3"/>
      <charset val="128"/>
    </font>
    <font>
      <b/>
      <sz val="10"/>
      <color indexed="9"/>
      <name val="游ゴシック"/>
      <family val="3"/>
      <charset val="128"/>
    </font>
    <font>
      <sz val="11"/>
      <color theme="0"/>
      <name val="游ゴシック"/>
      <family val="3"/>
      <charset val="128"/>
    </font>
    <font>
      <sz val="10"/>
      <name val="游ゴシック"/>
      <family val="3"/>
      <charset val="128"/>
    </font>
    <font>
      <b/>
      <sz val="8.5"/>
      <name val="游ゴシック"/>
      <family val="3"/>
      <charset val="128"/>
    </font>
    <font>
      <sz val="8"/>
      <name val="ＭＳ Ｐゴシック"/>
      <family val="3"/>
      <charset val="128"/>
    </font>
    <font>
      <u/>
      <sz val="11"/>
      <color indexed="12"/>
      <name val="ＭＳ Ｐゴシック"/>
      <family val="3"/>
      <charset val="128"/>
    </font>
    <font>
      <sz val="11"/>
      <color rgb="FFFF0000"/>
      <name val="HGｺﾞｼｯｸM"/>
      <family val="3"/>
      <charset val="128"/>
    </font>
    <font>
      <sz val="11"/>
      <color theme="0"/>
      <name val="HGｺﾞｼｯｸM"/>
      <family val="3"/>
      <charset val="128"/>
    </font>
    <font>
      <b/>
      <sz val="11"/>
      <color theme="0"/>
      <name val="游ゴシック"/>
      <family val="3"/>
      <charset val="128"/>
    </font>
    <font>
      <sz val="11"/>
      <color theme="1"/>
      <name val="HGｺﾞｼｯｸM"/>
      <family val="3"/>
      <charset val="128"/>
    </font>
    <font>
      <b/>
      <sz val="11"/>
      <color theme="1"/>
      <name val="游ゴシック"/>
      <family val="3"/>
      <charset val="128"/>
    </font>
    <font>
      <sz val="11"/>
      <color theme="1"/>
      <name val="游ゴシック"/>
      <family val="3"/>
      <charset val="128"/>
    </font>
    <font>
      <sz val="10"/>
      <color theme="1"/>
      <name val="HGｺﾞｼｯｸM"/>
      <family val="3"/>
      <charset val="128"/>
    </font>
    <font>
      <sz val="10"/>
      <color theme="1"/>
      <name val="游ゴシック"/>
      <family val="3"/>
      <charset val="128"/>
    </font>
    <font>
      <b/>
      <sz val="10"/>
      <color theme="1"/>
      <name val="游ゴシック"/>
      <family val="3"/>
      <charset val="128"/>
    </font>
    <font>
      <b/>
      <sz val="6"/>
      <name val="游ゴシック"/>
      <family val="3"/>
      <charset val="128"/>
    </font>
    <font>
      <b/>
      <sz val="7"/>
      <name val="游ゴシック"/>
      <family val="3"/>
      <charset val="128"/>
    </font>
    <font>
      <b/>
      <sz val="8"/>
      <color rgb="FFFF0000"/>
      <name val="游ゴシック"/>
      <family val="3"/>
      <charset val="128"/>
    </font>
    <font>
      <b/>
      <sz val="5"/>
      <name val="游ゴシック"/>
      <family val="3"/>
      <charset val="128"/>
    </font>
    <font>
      <b/>
      <sz val="11"/>
      <color rgb="FFFF0000"/>
      <name val="游ゴシック"/>
      <family val="3"/>
      <charset val="128"/>
    </font>
    <font>
      <b/>
      <sz val="9"/>
      <color indexed="8"/>
      <name val="游ゴシック"/>
      <family val="3"/>
      <charset val="128"/>
    </font>
    <font>
      <b/>
      <sz val="10"/>
      <color indexed="8"/>
      <name val="游ゴシック"/>
      <family val="3"/>
      <charset val="128"/>
    </font>
    <font>
      <b/>
      <sz val="10.5"/>
      <color indexed="8"/>
      <name val="游ゴシック"/>
      <family val="3"/>
      <charset val="128"/>
    </font>
    <font>
      <sz val="9"/>
      <name val="ＭＳ Ｐゴシック"/>
      <family val="3"/>
      <charset val="128"/>
    </font>
    <font>
      <sz val="11"/>
      <color indexed="8"/>
      <name val="游ゴシック"/>
      <family val="3"/>
      <charset val="128"/>
    </font>
    <font>
      <b/>
      <sz val="10.5"/>
      <color theme="1"/>
      <name val="游ゴシック"/>
      <family val="3"/>
      <charset val="128"/>
    </font>
    <font>
      <sz val="13"/>
      <name val="游ゴシック"/>
      <family val="3"/>
      <charset val="128"/>
    </font>
    <font>
      <b/>
      <sz val="10.5"/>
      <name val="游ゴシック"/>
      <family val="3"/>
      <charset val="128"/>
    </font>
    <font>
      <b/>
      <sz val="12"/>
      <name val="游ゴシック"/>
      <family val="3"/>
      <charset val="128"/>
    </font>
    <font>
      <b/>
      <sz val="8"/>
      <name val="游ゴシック"/>
      <family val="3"/>
      <charset val="128"/>
    </font>
    <font>
      <b/>
      <sz val="10"/>
      <color rgb="FFFF0000"/>
      <name val="ＭＳ Ｐゴシック"/>
      <family val="3"/>
      <charset val="128"/>
    </font>
  </fonts>
  <fills count="12">
    <fill>
      <patternFill patternType="none"/>
    </fill>
    <fill>
      <patternFill patternType="gray125"/>
    </fill>
    <fill>
      <patternFill patternType="solid">
        <fgColor theme="9" tint="0.79995117038483843"/>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s>
  <borders count="102">
    <border>
      <left/>
      <right/>
      <top/>
      <bottom/>
      <diagonal/>
    </border>
    <border>
      <left style="double">
        <color auto="1"/>
      </left>
      <right/>
      <top style="double">
        <color auto="1"/>
      </top>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bottom style="hair">
        <color auto="1"/>
      </bottom>
      <diagonal/>
    </border>
    <border>
      <left/>
      <right/>
      <top style="hair">
        <color auto="1"/>
      </top>
      <bottom/>
      <diagonal/>
    </border>
    <border>
      <left/>
      <right style="double">
        <color auto="1"/>
      </right>
      <top style="double">
        <color auto="1"/>
      </top>
      <bottom/>
      <diagonal/>
    </border>
    <border>
      <left/>
      <right style="double">
        <color auto="1"/>
      </right>
      <top/>
      <bottom style="double">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bottom/>
      <diagonal/>
    </border>
    <border>
      <left/>
      <right style="medium">
        <color auto="1"/>
      </right>
      <top style="thin">
        <color auto="1"/>
      </top>
      <bottom style="thin">
        <color auto="1"/>
      </bottom>
      <diagonal/>
    </border>
    <border>
      <left/>
      <right style="medium">
        <color auto="1"/>
      </right>
      <top/>
      <bottom style="medium">
        <color auto="1"/>
      </bottom>
      <diagonal/>
    </border>
    <border>
      <left/>
      <right/>
      <top style="thin">
        <color auto="1"/>
      </top>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style="thin">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style="dashed">
        <color auto="1"/>
      </bottom>
      <diagonal/>
    </border>
    <border>
      <left/>
      <right style="thin">
        <color auto="1"/>
      </right>
      <top style="dashed">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right style="medium">
        <color auto="1"/>
      </right>
      <top style="thin">
        <color auto="1"/>
      </top>
      <bottom style="dashed">
        <color auto="1"/>
      </bottom>
      <diagonal/>
    </border>
    <border>
      <left/>
      <right style="thin">
        <color auto="1"/>
      </right>
      <top style="thin">
        <color auto="1"/>
      </top>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ck">
        <color auto="1"/>
      </left>
      <right style="thick">
        <color auto="1"/>
      </right>
      <top style="thick">
        <color auto="1"/>
      </top>
      <bottom style="thick">
        <color auto="1"/>
      </bottom>
      <diagonal/>
    </border>
    <border>
      <left style="thin">
        <color auto="1"/>
      </left>
      <right style="medium">
        <color auto="1"/>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ashDot">
        <color rgb="FFFFC000"/>
      </left>
      <right/>
      <top style="dashDot">
        <color rgb="FFFFC000"/>
      </top>
      <bottom/>
      <diagonal/>
    </border>
    <border>
      <left/>
      <right/>
      <top style="dashDot">
        <color rgb="FFFFC000"/>
      </top>
      <bottom/>
      <diagonal/>
    </border>
    <border>
      <left/>
      <right style="dashDot">
        <color rgb="FFFFC000"/>
      </right>
      <top style="dashDot">
        <color rgb="FFFFC000"/>
      </top>
      <bottom/>
      <diagonal/>
    </border>
    <border>
      <left style="dashDot">
        <color rgb="FFFFC000"/>
      </left>
      <right/>
      <top/>
      <bottom/>
      <diagonal/>
    </border>
    <border>
      <left/>
      <right style="dashDot">
        <color rgb="FFFFC000"/>
      </right>
      <top/>
      <bottom/>
      <diagonal/>
    </border>
    <border>
      <left style="dashDot">
        <color rgb="FFFFC000"/>
      </left>
      <right/>
      <top/>
      <bottom style="dashDot">
        <color rgb="FFFFC000"/>
      </bottom>
      <diagonal/>
    </border>
    <border>
      <left/>
      <right/>
      <top/>
      <bottom style="dashDot">
        <color rgb="FFFFC000"/>
      </bottom>
      <diagonal/>
    </border>
    <border>
      <left/>
      <right style="dashDot">
        <color rgb="FFFFC000"/>
      </right>
      <top/>
      <bottom style="dashDot">
        <color rgb="FFFFC000"/>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style="dashed">
        <color indexed="64"/>
      </right>
      <top/>
      <bottom/>
      <diagonal/>
    </border>
    <border>
      <left/>
      <right style="dashed">
        <color indexed="64"/>
      </right>
      <top/>
      <bottom/>
      <diagonal/>
    </border>
    <border>
      <left style="dashed">
        <color indexed="64"/>
      </left>
      <right style="dashed">
        <color indexed="64"/>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12">
    <xf numFmtId="0" fontId="0" fillId="0" borderId="0"/>
    <xf numFmtId="38" fontId="43" fillId="0" borderId="0" applyFont="0" applyFill="0" applyBorder="0" applyAlignment="0" applyProtection="0">
      <alignment vertical="center"/>
    </xf>
    <xf numFmtId="0" fontId="43" fillId="0" borderId="0"/>
    <xf numFmtId="0" fontId="43" fillId="0" borderId="0">
      <alignment vertical="center"/>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xf numFmtId="0" fontId="43" fillId="0" borderId="0" applyAlignment="0"/>
    <xf numFmtId="0" fontId="11" fillId="0" borderId="0">
      <alignment vertical="center"/>
    </xf>
    <xf numFmtId="0" fontId="43" fillId="0" borderId="0"/>
    <xf numFmtId="0" fontId="48" fillId="0" borderId="0"/>
    <xf numFmtId="0" fontId="70" fillId="0" borderId="0" applyNumberFormat="0" applyFill="0" applyBorder="0" applyAlignment="0" applyProtection="0">
      <alignment vertical="top"/>
      <protection locked="0"/>
    </xf>
    <xf numFmtId="0" fontId="48" fillId="0" borderId="0"/>
  </cellStyleXfs>
  <cellXfs count="726">
    <xf numFmtId="0" fontId="0" fillId="0" borderId="0" xfId="0"/>
    <xf numFmtId="0" fontId="1" fillId="0" borderId="0" xfId="0" applyFont="1"/>
    <xf numFmtId="0" fontId="1" fillId="0" borderId="0" xfId="0" applyFont="1" applyAlignment="1">
      <alignmen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left" vertical="center"/>
    </xf>
    <xf numFmtId="0" fontId="1" fillId="0" borderId="0" xfId="0" applyFont="1" applyBorder="1" applyAlignment="1">
      <alignment horizontal="left" vertical="center" wrapText="1"/>
    </xf>
    <xf numFmtId="0" fontId="7" fillId="0" borderId="0" xfId="0"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wrapText="1"/>
    </xf>
    <xf numFmtId="0" fontId="1" fillId="0" borderId="14" xfId="0" applyFont="1" applyBorder="1" applyAlignment="1">
      <alignment horizontal="left" vertical="center"/>
    </xf>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5" xfId="0" applyFont="1" applyBorder="1" applyAlignment="1">
      <alignment horizontal="left" vertical="center"/>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1" fillId="0" borderId="0" xfId="0" applyFont="1" applyBorder="1"/>
    <xf numFmtId="0" fontId="1" fillId="0" borderId="22" xfId="0" applyFont="1" applyBorder="1"/>
    <xf numFmtId="0" fontId="1" fillId="0" borderId="23" xfId="0" applyFont="1" applyBorder="1"/>
    <xf numFmtId="0" fontId="1" fillId="0" borderId="19" xfId="0" applyFont="1" applyBorder="1"/>
    <xf numFmtId="0" fontId="1" fillId="0" borderId="0" xfId="0" applyFont="1" applyBorder="1" applyAlignment="1">
      <alignment horizontal="center" vertical="center" shrinkToFit="1"/>
    </xf>
    <xf numFmtId="0" fontId="0" fillId="0" borderId="0" xfId="0" applyBorder="1" applyAlignment="1">
      <alignment horizontal="center" vertical="center" shrinkToFit="1"/>
    </xf>
    <xf numFmtId="0" fontId="7" fillId="0" borderId="0" xfId="0" applyFont="1" applyBorder="1" applyAlignment="1">
      <alignment horizontal="left" vertical="center" wrapText="1"/>
    </xf>
    <xf numFmtId="0" fontId="0" fillId="0" borderId="10" xfId="0" applyBorder="1" applyAlignment="1">
      <alignment horizontal="center" vertical="center" shrinkToFit="1"/>
    </xf>
    <xf numFmtId="0" fontId="7" fillId="0" borderId="10" xfId="0" applyFont="1" applyBorder="1" applyAlignment="1">
      <alignment horizontal="left" vertical="center" wrapText="1"/>
    </xf>
    <xf numFmtId="0" fontId="0" fillId="0" borderId="15" xfId="0" applyBorder="1" applyAlignment="1">
      <alignment horizontal="center" vertical="center" shrinkToFit="1"/>
    </xf>
    <xf numFmtId="0" fontId="7" fillId="0" borderId="15" xfId="0" applyFont="1" applyBorder="1" applyAlignment="1">
      <alignment horizontal="left" vertical="center" wrapText="1"/>
    </xf>
    <xf numFmtId="0" fontId="1" fillId="0" borderId="0" xfId="0" applyFont="1" applyAlignment="1">
      <alignment horizontal="right" vertical="center"/>
    </xf>
    <xf numFmtId="0" fontId="1" fillId="0" borderId="28" xfId="0" applyFont="1" applyBorder="1" applyAlignment="1">
      <alignment horizontal="center" vertical="center" shrinkToFit="1"/>
    </xf>
    <xf numFmtId="0" fontId="8" fillId="0" borderId="0" xfId="0" applyFont="1" applyBorder="1" applyAlignment="1">
      <alignment horizontal="left" vertical="center" wrapText="1"/>
    </xf>
    <xf numFmtId="0" fontId="7" fillId="0" borderId="28" xfId="0" applyFont="1" applyBorder="1" applyAlignment="1">
      <alignment horizontal="left" vertical="center" wrapText="1"/>
    </xf>
    <xf numFmtId="0" fontId="8" fillId="0" borderId="10" xfId="0" applyFont="1" applyBorder="1" applyAlignment="1">
      <alignment horizontal="left" vertical="center" wrapText="1"/>
    </xf>
    <xf numFmtId="0" fontId="7" fillId="0" borderId="27" xfId="0" applyFont="1" applyBorder="1" applyAlignment="1">
      <alignment horizontal="left" vertical="center" wrapText="1"/>
    </xf>
    <xf numFmtId="0" fontId="8" fillId="0" borderId="15" xfId="0" applyFont="1" applyBorder="1" applyAlignment="1">
      <alignment horizontal="left" vertical="center" wrapText="1"/>
    </xf>
    <xf numFmtId="0" fontId="7" fillId="0" borderId="29" xfId="0" applyFont="1" applyBorder="1" applyAlignment="1">
      <alignment horizontal="left" vertical="center" wrapText="1"/>
    </xf>
    <xf numFmtId="0" fontId="1" fillId="0" borderId="28" xfId="0" applyFont="1" applyBorder="1"/>
    <xf numFmtId="0" fontId="1" fillId="0" borderId="30" xfId="0" applyFont="1" applyBorder="1"/>
    <xf numFmtId="0" fontId="0" fillId="0" borderId="0" xfId="2" applyFont="1" applyProtection="1">
      <protection locked="0"/>
    </xf>
    <xf numFmtId="0" fontId="9" fillId="0" borderId="0" xfId="2" applyFont="1" applyProtection="1">
      <protection locked="0"/>
    </xf>
    <xf numFmtId="0" fontId="10" fillId="0" borderId="0" xfId="2" applyFont="1" applyProtection="1">
      <protection locked="0"/>
    </xf>
    <xf numFmtId="0" fontId="11" fillId="0" borderId="0" xfId="2" applyFont="1" applyProtection="1">
      <protection locked="0"/>
    </xf>
    <xf numFmtId="0" fontId="43" fillId="0" borderId="0" xfId="2" applyProtection="1">
      <protection locked="0"/>
    </xf>
    <xf numFmtId="0" fontId="12" fillId="0" borderId="0" xfId="2" applyFont="1" applyProtection="1">
      <protection locked="0"/>
    </xf>
    <xf numFmtId="0" fontId="12" fillId="0" borderId="28" xfId="2" applyFont="1" applyBorder="1" applyProtection="1">
      <protection locked="0"/>
    </xf>
    <xf numFmtId="0" fontId="12" fillId="0" borderId="0" xfId="2" applyFont="1" applyAlignment="1" applyProtection="1">
      <alignment shrinkToFit="1"/>
      <protection locked="0"/>
    </xf>
    <xf numFmtId="0" fontId="0" fillId="0" borderId="13" xfId="2" applyFont="1" applyFill="1" applyBorder="1" applyAlignment="1" applyProtection="1">
      <alignment vertical="center" wrapText="1"/>
    </xf>
    <xf numFmtId="0" fontId="0" fillId="0" borderId="0" xfId="2" applyFont="1" applyBorder="1" applyProtection="1"/>
    <xf numFmtId="0" fontId="0" fillId="0" borderId="0" xfId="2" applyFont="1" applyFill="1" applyBorder="1" applyAlignment="1" applyProtection="1">
      <alignment vertical="center" wrapText="1"/>
    </xf>
    <xf numFmtId="0" fontId="24" fillId="0" borderId="39"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xf>
    <xf numFmtId="0" fontId="25" fillId="0" borderId="50" xfId="0" applyFont="1" applyFill="1" applyBorder="1" applyAlignment="1" applyProtection="1">
      <alignment horizontal="center" vertical="center"/>
    </xf>
    <xf numFmtId="0" fontId="25" fillId="0" borderId="41" xfId="0" applyFont="1" applyFill="1" applyBorder="1" applyAlignment="1" applyProtection="1">
      <alignment horizontal="center" vertical="center"/>
    </xf>
    <xf numFmtId="0" fontId="25" fillId="0" borderId="41" xfId="6" applyFont="1" applyFill="1" applyBorder="1" applyAlignment="1" applyProtection="1">
      <alignment horizontal="center" vertical="center"/>
    </xf>
    <xf numFmtId="0" fontId="25" fillId="0" borderId="50" xfId="6" applyFont="1" applyFill="1" applyBorder="1" applyAlignment="1" applyProtection="1">
      <alignment horizontal="center" vertical="center"/>
    </xf>
    <xf numFmtId="0" fontId="25" fillId="0" borderId="49" xfId="6" applyFont="1" applyFill="1" applyBorder="1" applyAlignment="1" applyProtection="1">
      <alignment horizontal="center" vertical="center"/>
    </xf>
    <xf numFmtId="0" fontId="25" fillId="0" borderId="41" xfId="6" applyFont="1" applyFill="1" applyBorder="1" applyAlignment="1" applyProtection="1">
      <alignment vertical="center"/>
    </xf>
    <xf numFmtId="0" fontId="11" fillId="0" borderId="15" xfId="0" applyFont="1" applyFill="1" applyBorder="1" applyAlignment="1" applyProtection="1">
      <alignment horizontal="center" vertical="center" shrinkToFit="1"/>
      <protection locked="0"/>
    </xf>
    <xf numFmtId="0" fontId="26" fillId="0" borderId="31" xfId="2" applyFont="1" applyBorder="1" applyAlignment="1" applyProtection="1">
      <alignment vertical="center"/>
      <protection locked="0"/>
    </xf>
    <xf numFmtId="0" fontId="26" fillId="0" borderId="0" xfId="2" applyFont="1" applyBorder="1" applyAlignment="1" applyProtection="1">
      <alignment vertical="center"/>
      <protection locked="0"/>
    </xf>
    <xf numFmtId="0" fontId="43" fillId="0" borderId="0" xfId="2" applyBorder="1" applyProtection="1">
      <protection locked="0"/>
    </xf>
    <xf numFmtId="0" fontId="11" fillId="0" borderId="0" xfId="2" applyFont="1" applyFill="1" applyBorder="1" applyAlignment="1" applyProtection="1">
      <alignment horizontal="left" vertical="center" wrapText="1"/>
    </xf>
    <xf numFmtId="0" fontId="0" fillId="0" borderId="28" xfId="2" applyFont="1" applyFill="1" applyBorder="1" applyAlignment="1" applyProtection="1">
      <alignment horizontal="left" vertical="center" wrapText="1"/>
    </xf>
    <xf numFmtId="0" fontId="0" fillId="0" borderId="0" xfId="2" applyFont="1" applyBorder="1" applyAlignment="1" applyProtection="1"/>
    <xf numFmtId="0" fontId="0" fillId="0" borderId="28" xfId="2" applyFont="1" applyFill="1" applyBorder="1" applyAlignment="1" applyProtection="1">
      <alignment vertical="center" wrapText="1"/>
    </xf>
    <xf numFmtId="0" fontId="27" fillId="0" borderId="5" xfId="2" applyFont="1" applyBorder="1" applyAlignment="1" applyProtection="1">
      <alignment vertical="center"/>
    </xf>
    <xf numFmtId="0" fontId="11" fillId="0" borderId="13" xfId="2" applyFont="1" applyBorder="1" applyAlignment="1" applyProtection="1"/>
    <xf numFmtId="49" fontId="0" fillId="0" borderId="28" xfId="2" applyNumberFormat="1" applyFont="1" applyFill="1" applyBorder="1" applyAlignment="1" applyProtection="1">
      <alignment vertical="center" wrapText="1"/>
    </xf>
    <xf numFmtId="0" fontId="0" fillId="2" borderId="49" xfId="0" applyFont="1" applyFill="1" applyBorder="1" applyAlignment="1" applyProtection="1">
      <alignment horizontal="center" vertical="center" shrinkToFit="1"/>
      <protection locked="0"/>
    </xf>
    <xf numFmtId="0" fontId="25" fillId="2" borderId="49"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0" fillId="0" borderId="31" xfId="2" applyFont="1" applyBorder="1" applyProtection="1">
      <protection locked="0"/>
    </xf>
    <xf numFmtId="0" fontId="43" fillId="0" borderId="31" xfId="2" applyBorder="1" applyProtection="1">
      <protection locked="0"/>
    </xf>
    <xf numFmtId="0" fontId="0" fillId="0" borderId="0" xfId="2" applyFont="1" applyBorder="1" applyProtection="1">
      <protection locked="0"/>
    </xf>
    <xf numFmtId="0" fontId="0" fillId="0" borderId="31" xfId="0" applyFont="1" applyBorder="1" applyAlignment="1" applyProtection="1">
      <alignment vertical="center" wrapText="1"/>
    </xf>
    <xf numFmtId="0" fontId="11" fillId="0" borderId="31" xfId="0" applyFont="1" applyBorder="1" applyAlignment="1" applyProtection="1">
      <alignment vertical="center"/>
    </xf>
    <xf numFmtId="0" fontId="0" fillId="0" borderId="31" xfId="0" applyFont="1" applyBorder="1" applyAlignment="1" applyProtection="1">
      <alignment vertical="center"/>
    </xf>
    <xf numFmtId="0" fontId="0" fillId="0" borderId="31" xfId="0" applyFont="1" applyBorder="1" applyAlignment="1" applyProtection="1">
      <protection locked="0"/>
    </xf>
    <xf numFmtId="0" fontId="0" fillId="0" borderId="0" xfId="2" applyFont="1" applyBorder="1" applyAlignment="1" applyProtection="1">
      <alignment horizontal="center" vertical="center"/>
    </xf>
    <xf numFmtId="0" fontId="0" fillId="0" borderId="0" xfId="2" applyFont="1" applyAlignment="1" applyProtection="1">
      <alignment horizontal="center" vertical="center"/>
    </xf>
    <xf numFmtId="0" fontId="0" fillId="0" borderId="6" xfId="2" applyFont="1" applyBorder="1" applyProtection="1"/>
    <xf numFmtId="0" fontId="11" fillId="0" borderId="0" xfId="2" applyFont="1" applyBorder="1" applyAlignment="1" applyProtection="1"/>
    <xf numFmtId="0" fontId="11" fillId="0" borderId="0" xfId="2" applyFont="1" applyBorder="1" applyAlignment="1" applyProtection="1">
      <alignment vertical="center"/>
    </xf>
    <xf numFmtId="0" fontId="30" fillId="0" borderId="0" xfId="5" applyBorder="1" applyAlignment="1"/>
    <xf numFmtId="0" fontId="0" fillId="0" borderId="0" xfId="0" applyBorder="1" applyAlignment="1"/>
    <xf numFmtId="0" fontId="6" fillId="3" borderId="0" xfId="2" applyFont="1" applyFill="1" applyAlignment="1" applyProtection="1">
      <alignment vertical="center"/>
    </xf>
    <xf numFmtId="0" fontId="43" fillId="3" borderId="0" xfId="2" applyFill="1" applyProtection="1"/>
    <xf numFmtId="0" fontId="0" fillId="0" borderId="31" xfId="0" applyFont="1" applyBorder="1" applyAlignment="1" applyProtection="1">
      <alignment horizontal="left" vertical="center"/>
      <protection locked="0"/>
    </xf>
    <xf numFmtId="0" fontId="0" fillId="0" borderId="31" xfId="0" applyFont="1" applyBorder="1" applyAlignment="1" applyProtection="1">
      <alignment horizontal="left" vertical="center" wrapText="1"/>
      <protection locked="0"/>
    </xf>
    <xf numFmtId="0" fontId="0" fillId="0" borderId="0" xfId="2" applyFont="1" applyProtection="1"/>
    <xf numFmtId="0" fontId="0" fillId="0" borderId="26" xfId="2" applyFont="1" applyBorder="1" applyProtection="1"/>
    <xf numFmtId="0" fontId="43" fillId="3" borderId="0" xfId="2" applyFill="1" applyBorder="1" applyProtection="1"/>
    <xf numFmtId="0" fontId="0" fillId="0" borderId="28" xfId="0" applyBorder="1" applyAlignment="1"/>
    <xf numFmtId="0" fontId="43" fillId="3" borderId="0" xfId="2" applyFill="1" applyProtection="1">
      <protection locked="0"/>
    </xf>
    <xf numFmtId="0" fontId="0" fillId="3" borderId="0" xfId="2" applyFont="1" applyFill="1" applyProtection="1"/>
    <xf numFmtId="0" fontId="9" fillId="3" borderId="0" xfId="2" applyFont="1" applyFill="1" applyProtection="1"/>
    <xf numFmtId="0" fontId="10" fillId="3" borderId="0" xfId="2" applyFont="1" applyFill="1" applyProtection="1"/>
    <xf numFmtId="0" fontId="11" fillId="3" borderId="0" xfId="2" applyFont="1" applyFill="1" applyProtection="1"/>
    <xf numFmtId="0" fontId="43" fillId="0" borderId="0" xfId="2" applyProtection="1"/>
    <xf numFmtId="0" fontId="25" fillId="0" borderId="51" xfId="0" applyFont="1" applyFill="1" applyBorder="1" applyAlignment="1" applyProtection="1">
      <alignment horizontal="center" vertical="center"/>
      <protection locked="0"/>
    </xf>
    <xf numFmtId="0" fontId="32" fillId="3" borderId="0" xfId="2" applyFont="1" applyFill="1" applyProtection="1"/>
    <xf numFmtId="0" fontId="12" fillId="3" borderId="0" xfId="2" applyFont="1" applyFill="1" applyProtection="1"/>
    <xf numFmtId="0" fontId="33" fillId="3" borderId="0" xfId="2" applyFont="1" applyFill="1" applyProtection="1"/>
    <xf numFmtId="0" fontId="32" fillId="0" borderId="0" xfId="2" applyFont="1" applyFill="1" applyProtection="1"/>
    <xf numFmtId="0" fontId="12" fillId="0" borderId="0" xfId="2" applyFont="1" applyProtection="1"/>
    <xf numFmtId="0" fontId="0" fillId="0" borderId="0" xfId="2" applyFont="1" applyAlignment="1" applyProtection="1">
      <alignment vertical="center"/>
    </xf>
    <xf numFmtId="0" fontId="43" fillId="0" borderId="0" xfId="2" applyAlignment="1" applyProtection="1">
      <alignment vertical="center"/>
    </xf>
    <xf numFmtId="0" fontId="34" fillId="0" borderId="0" xfId="2" applyFont="1"/>
    <xf numFmtId="0" fontId="43" fillId="0" borderId="0" xfId="2" applyFill="1" applyAlignment="1" applyProtection="1"/>
    <xf numFmtId="0" fontId="0" fillId="0" borderId="0" xfId="2" applyFont="1" applyFill="1" applyProtection="1"/>
    <xf numFmtId="0" fontId="43" fillId="0" borderId="0" xfId="2" applyFill="1" applyProtection="1"/>
    <xf numFmtId="0" fontId="35" fillId="4" borderId="0" xfId="2" applyFont="1" applyFill="1" applyAlignment="1" applyProtection="1">
      <alignment vertical="center"/>
    </xf>
    <xf numFmtId="0" fontId="0" fillId="4" borderId="0" xfId="0" applyFill="1" applyAlignment="1">
      <alignment vertical="center"/>
    </xf>
    <xf numFmtId="0" fontId="12" fillId="5" borderId="0" xfId="2" applyFont="1" applyFill="1" applyAlignment="1" applyProtection="1"/>
    <xf numFmtId="0" fontId="0" fillId="5" borderId="0" xfId="0" applyFill="1" applyAlignment="1"/>
    <xf numFmtId="0" fontId="12" fillId="0" borderId="0" xfId="2" applyFont="1" applyAlignment="1" applyProtection="1"/>
    <xf numFmtId="0" fontId="0" fillId="0" borderId="33" xfId="2" applyFont="1" applyBorder="1" applyAlignment="1" applyProtection="1">
      <alignment vertical="center"/>
    </xf>
    <xf numFmtId="0" fontId="0" fillId="0" borderId="34" xfId="2" applyFont="1" applyBorder="1" applyAlignment="1" applyProtection="1">
      <alignment vertical="center"/>
    </xf>
    <xf numFmtId="0" fontId="0" fillId="0" borderId="0" xfId="0" applyProtection="1"/>
    <xf numFmtId="0" fontId="12" fillId="0" borderId="49" xfId="2" applyFont="1" applyBorder="1" applyAlignment="1" applyProtection="1">
      <alignment vertical="center"/>
    </xf>
    <xf numFmtId="177" fontId="12" fillId="0" borderId="49" xfId="2" applyNumberFormat="1" applyFont="1" applyBorder="1" applyAlignment="1" applyProtection="1">
      <alignment vertical="center"/>
    </xf>
    <xf numFmtId="0" fontId="43" fillId="0" borderId="49" xfId="2" applyBorder="1" applyProtection="1"/>
    <xf numFmtId="0" fontId="43" fillId="0" borderId="49" xfId="2" applyBorder="1" applyAlignment="1" applyProtection="1">
      <alignment shrinkToFit="1"/>
    </xf>
    <xf numFmtId="176" fontId="43" fillId="0" borderId="49" xfId="2" applyNumberFormat="1" applyFill="1" applyBorder="1" applyProtection="1"/>
    <xf numFmtId="0" fontId="9" fillId="0" borderId="0" xfId="2" applyFont="1" applyProtection="1"/>
    <xf numFmtId="0" fontId="16" fillId="0" borderId="0" xfId="2" applyFont="1" applyProtection="1"/>
    <xf numFmtId="0" fontId="9" fillId="0" borderId="0" xfId="2" applyFont="1" applyFill="1" applyProtection="1"/>
    <xf numFmtId="0" fontId="43" fillId="0" borderId="0" xfId="2" applyBorder="1" applyProtection="1"/>
    <xf numFmtId="0" fontId="24"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protection locked="0"/>
    </xf>
    <xf numFmtId="0" fontId="10" fillId="0" borderId="0" xfId="2" applyFont="1" applyProtection="1"/>
    <xf numFmtId="0" fontId="11" fillId="0" borderId="0" xfId="2" applyFont="1" applyProtection="1"/>
    <xf numFmtId="0" fontId="12" fillId="0" borderId="0" xfId="2" applyFont="1" applyAlignment="1" applyProtection="1">
      <alignment vertical="center"/>
    </xf>
    <xf numFmtId="0" fontId="43" fillId="0" borderId="0" xfId="2" applyAlignment="1" applyProtection="1"/>
    <xf numFmtId="0" fontId="0" fillId="0" borderId="0" xfId="2" applyFont="1"/>
    <xf numFmtId="0" fontId="12" fillId="0" borderId="49" xfId="2" applyNumberFormat="1" applyFont="1" applyBorder="1" applyAlignment="1" applyProtection="1">
      <alignment vertical="center"/>
    </xf>
    <xf numFmtId="0" fontId="12" fillId="0" borderId="49" xfId="2" applyNumberFormat="1" applyFont="1" applyBorder="1" applyAlignment="1" applyProtection="1">
      <alignment vertical="center" shrinkToFit="1"/>
    </xf>
    <xf numFmtId="0" fontId="43" fillId="0" borderId="49" xfId="2" applyBorder="1" applyAlignment="1" applyProtection="1">
      <alignment vertical="center"/>
    </xf>
    <xf numFmtId="49" fontId="12" fillId="0" borderId="49" xfId="2" applyNumberFormat="1" applyFont="1" applyBorder="1" applyAlignment="1" applyProtection="1">
      <alignment vertical="center"/>
    </xf>
    <xf numFmtId="0" fontId="36" fillId="0" borderId="0" xfId="6" applyFont="1" applyFill="1" applyBorder="1" applyAlignment="1" applyProtection="1">
      <alignment vertical="top"/>
    </xf>
    <xf numFmtId="0" fontId="24" fillId="0" borderId="0" xfId="0" applyFont="1" applyFill="1" applyBorder="1" applyAlignment="1" applyProtection="1">
      <alignment vertical="center" wrapText="1" shrinkToFit="1"/>
    </xf>
    <xf numFmtId="0" fontId="12" fillId="0" borderId="0" xfId="2" applyFont="1" applyFill="1" applyProtection="1"/>
    <xf numFmtId="176" fontId="12" fillId="0" borderId="49" xfId="2" applyNumberFormat="1" applyFont="1" applyBorder="1" applyAlignment="1" applyProtection="1">
      <alignment vertical="center"/>
    </xf>
    <xf numFmtId="0" fontId="12" fillId="7" borderId="0" xfId="2" applyFont="1" applyFill="1" applyAlignment="1" applyProtection="1">
      <alignment horizontal="center" vertical="center"/>
    </xf>
    <xf numFmtId="0" fontId="0" fillId="7" borderId="0" xfId="0" applyFill="1" applyAlignment="1">
      <alignment horizontal="center" vertical="center"/>
    </xf>
    <xf numFmtId="0" fontId="0" fillId="0" borderId="64" xfId="2" applyFont="1" applyBorder="1" applyAlignment="1" applyProtection="1">
      <alignment vertical="center"/>
    </xf>
    <xf numFmtId="0" fontId="43" fillId="8" borderId="49" xfId="3" applyFill="1" applyBorder="1" applyAlignment="1" applyProtection="1">
      <alignment horizontal="center" vertical="center"/>
    </xf>
    <xf numFmtId="0" fontId="12" fillId="0" borderId="49" xfId="2" applyFont="1" applyBorder="1" applyProtection="1"/>
    <xf numFmtId="0" fontId="12" fillId="3" borderId="28" xfId="2" applyFont="1" applyFill="1" applyBorder="1" applyProtection="1"/>
    <xf numFmtId="0" fontId="12" fillId="0" borderId="28" xfId="2" applyFont="1" applyBorder="1" applyProtection="1"/>
    <xf numFmtId="0" fontId="12" fillId="0" borderId="0" xfId="2" applyFont="1" applyBorder="1" applyProtection="1"/>
    <xf numFmtId="0" fontId="12" fillId="0" borderId="28" xfId="2" applyFont="1" applyFill="1" applyBorder="1" applyProtection="1"/>
    <xf numFmtId="0" fontId="12" fillId="0" borderId="0" xfId="2" applyFont="1" applyFill="1" applyBorder="1" applyProtection="1"/>
    <xf numFmtId="0" fontId="27" fillId="4" borderId="28" xfId="0" applyFont="1" applyFill="1" applyBorder="1" applyAlignment="1">
      <alignment horizontal="right" vertical="center"/>
    </xf>
    <xf numFmtId="0" fontId="12" fillId="9" borderId="0" xfId="2" applyFont="1" applyFill="1" applyProtection="1">
      <protection locked="0"/>
    </xf>
    <xf numFmtId="0" fontId="0" fillId="3" borderId="0" xfId="0" applyFill="1" applyAlignment="1">
      <alignment vertical="center"/>
    </xf>
    <xf numFmtId="0" fontId="0" fillId="7" borderId="28" xfId="0" applyFill="1" applyBorder="1" applyAlignment="1">
      <alignment horizontal="center" vertical="center"/>
    </xf>
    <xf numFmtId="0" fontId="12" fillId="0" borderId="0" xfId="2" applyFont="1" applyBorder="1" applyAlignment="1" applyProtection="1"/>
    <xf numFmtId="0" fontId="12" fillId="0" borderId="28" xfId="2" applyFont="1" applyBorder="1" applyAlignment="1" applyProtection="1"/>
    <xf numFmtId="0" fontId="43" fillId="8" borderId="65" xfId="3" applyFill="1" applyBorder="1" applyAlignment="1" applyProtection="1">
      <alignment horizontal="center" vertical="center"/>
    </xf>
    <xf numFmtId="49" fontId="11" fillId="0" borderId="42" xfId="0" applyNumberFormat="1" applyFont="1" applyFill="1" applyBorder="1" applyAlignment="1" applyProtection="1">
      <alignment horizontal="center" vertical="center"/>
    </xf>
    <xf numFmtId="49" fontId="11" fillId="0" borderId="39" xfId="0" applyNumberFormat="1" applyFont="1" applyFill="1" applyBorder="1" applyAlignment="1" applyProtection="1">
      <alignment horizontal="center" vertical="center"/>
    </xf>
    <xf numFmtId="5" fontId="11" fillId="0" borderId="67" xfId="0" applyNumberFormat="1" applyFont="1" applyFill="1" applyBorder="1" applyAlignment="1" applyProtection="1">
      <alignment horizontal="center" vertical="center"/>
    </xf>
    <xf numFmtId="0" fontId="0" fillId="0" borderId="0" xfId="2" applyFont="1" applyAlignment="1" applyProtection="1">
      <alignment shrinkToFit="1"/>
      <protection locked="0"/>
    </xf>
    <xf numFmtId="0" fontId="12" fillId="0" borderId="65" xfId="2" applyFont="1" applyBorder="1" applyProtection="1"/>
    <xf numFmtId="0" fontId="12" fillId="0" borderId="51" xfId="2" applyFont="1" applyBorder="1" applyProtection="1"/>
    <xf numFmtId="5" fontId="12" fillId="0" borderId="49" xfId="2" applyNumberFormat="1" applyFont="1" applyBorder="1" applyProtection="1"/>
    <xf numFmtId="0" fontId="16" fillId="0" borderId="28" xfId="2" applyFont="1" applyBorder="1" applyProtection="1"/>
    <xf numFmtId="0" fontId="12" fillId="3" borderId="0" xfId="2" applyFont="1" applyFill="1" applyAlignment="1" applyProtection="1">
      <alignment shrinkToFit="1"/>
    </xf>
    <xf numFmtId="0" fontId="12" fillId="0" borderId="0" xfId="2" applyFont="1" applyAlignment="1" applyProtection="1">
      <alignment shrinkToFit="1"/>
    </xf>
    <xf numFmtId="0" fontId="12" fillId="0" borderId="0" xfId="2" applyFont="1" applyBorder="1" applyAlignment="1" applyProtection="1">
      <alignment shrinkToFit="1"/>
    </xf>
    <xf numFmtId="0" fontId="24"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center"/>
    </xf>
    <xf numFmtId="0" fontId="0" fillId="0" borderId="0" xfId="0" applyFill="1" applyBorder="1" applyAlignment="1" applyProtection="1">
      <alignment horizontal="center"/>
    </xf>
    <xf numFmtId="0" fontId="12" fillId="0" borderId="50" xfId="7" applyFont="1" applyFill="1" applyBorder="1" applyAlignment="1" applyProtection="1">
      <alignment horizontal="center" vertical="center"/>
    </xf>
    <xf numFmtId="0" fontId="12" fillId="0" borderId="42" xfId="7" applyFont="1" applyFill="1" applyBorder="1" applyAlignment="1" applyProtection="1">
      <alignment horizontal="center" vertical="center"/>
    </xf>
    <xf numFmtId="0" fontId="12" fillId="0" borderId="42" xfId="7" applyFont="1" applyFill="1" applyBorder="1" applyAlignment="1" applyProtection="1">
      <alignment horizontal="center" vertical="center" shrinkToFit="1"/>
    </xf>
    <xf numFmtId="0" fontId="12" fillId="0" borderId="17" xfId="7" applyFont="1" applyFill="1" applyBorder="1" applyAlignment="1" applyProtection="1">
      <alignment horizontal="center" vertical="center"/>
    </xf>
    <xf numFmtId="0" fontId="12" fillId="0" borderId="39" xfId="7" applyFont="1" applyFill="1" applyBorder="1" applyAlignment="1" applyProtection="1">
      <alignment horizontal="center" vertical="center"/>
    </xf>
    <xf numFmtId="0" fontId="12" fillId="0" borderId="39" xfId="7" applyFont="1" applyFill="1" applyBorder="1" applyAlignment="1" applyProtection="1">
      <alignment horizontal="center" vertical="center" shrinkToFit="1"/>
    </xf>
    <xf numFmtId="0" fontId="12" fillId="0" borderId="39" xfId="2" applyFont="1" applyBorder="1" applyAlignment="1" applyProtection="1">
      <alignment shrinkToFit="1"/>
    </xf>
    <xf numFmtId="0" fontId="12" fillId="0" borderId="12" xfId="7" applyFont="1" applyFill="1" applyBorder="1" applyAlignment="1" applyProtection="1">
      <alignment horizontal="center" vertical="center"/>
    </xf>
    <xf numFmtId="0" fontId="12" fillId="0" borderId="46" xfId="7" applyFont="1" applyFill="1" applyBorder="1" applyAlignment="1" applyProtection="1">
      <alignment horizontal="center" vertical="center"/>
    </xf>
    <xf numFmtId="0" fontId="12" fillId="0" borderId="46" xfId="7" applyFont="1" applyFill="1" applyBorder="1" applyAlignment="1" applyProtection="1">
      <alignment horizontal="center" vertical="center" shrinkToFit="1"/>
    </xf>
    <xf numFmtId="0" fontId="12" fillId="0" borderId="41" xfId="2" applyFont="1" applyBorder="1" applyProtection="1"/>
    <xf numFmtId="49" fontId="12" fillId="0" borderId="31" xfId="2" applyNumberFormat="1" applyFont="1" applyBorder="1" applyAlignment="1" applyProtection="1">
      <alignment vertical="center"/>
    </xf>
    <xf numFmtId="0" fontId="12" fillId="0" borderId="31" xfId="2" applyNumberFormat="1" applyFont="1" applyBorder="1" applyAlignment="1" applyProtection="1">
      <alignment vertical="center"/>
    </xf>
    <xf numFmtId="0" fontId="16" fillId="0" borderId="0" xfId="2" applyFont="1" applyAlignment="1" applyProtection="1">
      <alignment shrinkToFit="1"/>
    </xf>
    <xf numFmtId="0" fontId="12" fillId="0" borderId="49" xfId="2" applyFont="1" applyBorder="1" applyAlignment="1" applyProtection="1">
      <alignment horizontal="right"/>
    </xf>
    <xf numFmtId="0" fontId="12" fillId="0" borderId="49" xfId="2" applyFont="1" applyBorder="1" applyAlignment="1" applyProtection="1">
      <alignment shrinkToFit="1"/>
      <protection locked="0"/>
    </xf>
    <xf numFmtId="0" fontId="12" fillId="0" borderId="50" xfId="2" applyFont="1" applyBorder="1" applyProtection="1"/>
    <xf numFmtId="0" fontId="12" fillId="0" borderId="31" xfId="2" applyFont="1" applyBorder="1" applyProtection="1"/>
    <xf numFmtId="0" fontId="12" fillId="0" borderId="49" xfId="2" applyNumberFormat="1" applyFont="1" applyBorder="1" applyAlignment="1" applyProtection="1">
      <alignment horizontal="center" vertical="center"/>
    </xf>
    <xf numFmtId="0" fontId="12" fillId="0" borderId="31" xfId="2" applyNumberFormat="1" applyFont="1" applyBorder="1" applyAlignment="1" applyProtection="1">
      <alignment horizontal="center" vertical="center"/>
    </xf>
    <xf numFmtId="0" fontId="12" fillId="0" borderId="0" xfId="2" applyNumberFormat="1" applyFont="1" applyBorder="1" applyAlignment="1" applyProtection="1">
      <alignment vertical="center"/>
    </xf>
    <xf numFmtId="0" fontId="0" fillId="0" borderId="0" xfId="0" applyBorder="1" applyAlignment="1">
      <alignment horizontal="left" vertical="center"/>
    </xf>
    <xf numFmtId="0" fontId="0" fillId="0" borderId="0" xfId="0" applyBorder="1" applyAlignment="1">
      <alignment vertical="center"/>
    </xf>
    <xf numFmtId="0" fontId="9" fillId="0" borderId="0" xfId="2" applyFont="1" applyBorder="1" applyProtection="1"/>
    <xf numFmtId="0" fontId="45" fillId="0" borderId="13" xfId="2" applyFont="1" applyBorder="1" applyAlignment="1" applyProtection="1"/>
    <xf numFmtId="0" fontId="50" fillId="0" borderId="0" xfId="0" applyFont="1" applyAlignment="1">
      <alignment horizontal="right" vertical="center"/>
    </xf>
    <xf numFmtId="0" fontId="50" fillId="0" borderId="0" xfId="0" applyFont="1"/>
    <xf numFmtId="0" fontId="51" fillId="0" borderId="0" xfId="9" applyFont="1" applyAlignment="1">
      <alignment vertical="center"/>
    </xf>
    <xf numFmtId="0" fontId="54" fillId="0" borderId="0" xfId="9" applyFont="1"/>
    <xf numFmtId="0" fontId="56" fillId="0" borderId="0" xfId="9" applyFont="1" applyAlignment="1">
      <alignment vertical="center" shrinkToFit="1"/>
    </xf>
    <xf numFmtId="0" fontId="58" fillId="0" borderId="69" xfId="9" applyFont="1" applyBorder="1" applyAlignment="1">
      <alignment vertical="center"/>
    </xf>
    <xf numFmtId="0" fontId="59" fillId="0" borderId="70" xfId="9" applyFont="1" applyBorder="1" applyAlignment="1">
      <alignment vertical="center"/>
    </xf>
    <xf numFmtId="0" fontId="51" fillId="0" borderId="70" xfId="9" applyFont="1" applyBorder="1" applyAlignment="1">
      <alignment vertical="center"/>
    </xf>
    <xf numFmtId="0" fontId="51" fillId="0" borderId="71" xfId="9" applyFont="1" applyBorder="1" applyAlignment="1">
      <alignment vertical="center"/>
    </xf>
    <xf numFmtId="0" fontId="51" fillId="0" borderId="0" xfId="9" applyFont="1" applyAlignment="1">
      <alignment horizontal="center" vertical="center"/>
    </xf>
    <xf numFmtId="0" fontId="51" fillId="0" borderId="28" xfId="9" applyFont="1" applyBorder="1" applyAlignment="1">
      <alignment vertical="center"/>
    </xf>
    <xf numFmtId="0" fontId="60" fillId="0" borderId="0" xfId="9" applyFont="1" applyAlignment="1">
      <alignment vertical="center"/>
    </xf>
    <xf numFmtId="0" fontId="60" fillId="0" borderId="0" xfId="9" applyFont="1" applyAlignment="1">
      <alignment horizontal="center" vertical="center"/>
    </xf>
    <xf numFmtId="0" fontId="57" fillId="0" borderId="0" xfId="9" applyFont="1" applyAlignment="1">
      <alignment horizontal="left" vertical="center"/>
    </xf>
    <xf numFmtId="0" fontId="57" fillId="0" borderId="0" xfId="9" applyFont="1" applyAlignment="1">
      <alignment vertical="center"/>
    </xf>
    <xf numFmtId="0" fontId="57" fillId="0" borderId="0" xfId="9" applyFont="1" applyAlignment="1">
      <alignment horizontal="right" vertical="center"/>
    </xf>
    <xf numFmtId="0" fontId="60" fillId="0" borderId="0" xfId="9" applyFont="1" applyAlignment="1">
      <alignment vertical="top" wrapText="1"/>
    </xf>
    <xf numFmtId="0" fontId="57" fillId="0" borderId="0" xfId="9" applyFont="1" applyAlignment="1">
      <alignment horizontal="center" vertical="center"/>
    </xf>
    <xf numFmtId="0" fontId="67" fillId="0" borderId="0" xfId="9" applyFont="1" applyAlignment="1">
      <alignment horizontal="left" vertical="center"/>
    </xf>
    <xf numFmtId="0" fontId="60" fillId="0" borderId="15" xfId="9" applyFont="1" applyBorder="1" applyAlignment="1">
      <alignment vertical="center" wrapText="1"/>
    </xf>
    <xf numFmtId="0" fontId="57" fillId="0" borderId="12" xfId="9" applyFont="1" applyBorder="1" applyAlignment="1">
      <alignment vertical="center"/>
    </xf>
    <xf numFmtId="0" fontId="57" fillId="0" borderId="10" xfId="9" applyFont="1" applyBorder="1" applyAlignment="1">
      <alignment horizontal="right" vertical="center"/>
    </xf>
    <xf numFmtId="0" fontId="51" fillId="0" borderId="0" xfId="9" applyFont="1" applyAlignment="1">
      <alignment horizontal="left" vertical="center"/>
    </xf>
    <xf numFmtId="0" fontId="60" fillId="0" borderId="15" xfId="9" applyFont="1" applyBorder="1" applyAlignment="1">
      <alignment vertical="center"/>
    </xf>
    <xf numFmtId="0" fontId="57" fillId="0" borderId="15" xfId="9" applyFont="1" applyBorder="1" applyAlignment="1">
      <alignment vertical="center"/>
    </xf>
    <xf numFmtId="0" fontId="51" fillId="0" borderId="0" xfId="9" applyFont="1" applyAlignment="1">
      <alignment horizontal="left" vertical="center" wrapText="1"/>
    </xf>
    <xf numFmtId="0" fontId="67" fillId="0" borderId="13" xfId="9" applyFont="1" applyBorder="1" applyAlignment="1">
      <alignment horizontal="center" vertical="center" textRotation="255"/>
    </xf>
    <xf numFmtId="0" fontId="57" fillId="0" borderId="15" xfId="9" applyFont="1" applyBorder="1" applyAlignment="1">
      <alignment vertical="center" shrinkToFit="1"/>
    </xf>
    <xf numFmtId="0" fontId="67" fillId="0" borderId="28" xfId="9" applyFont="1" applyBorder="1" applyAlignment="1">
      <alignment vertical="center" shrinkToFit="1"/>
    </xf>
    <xf numFmtId="0" fontId="51" fillId="0" borderId="18" xfId="9" applyFont="1" applyBorder="1" applyAlignment="1">
      <alignment vertical="center"/>
    </xf>
    <xf numFmtId="0" fontId="58" fillId="0" borderId="32" xfId="9" applyFont="1" applyBorder="1" applyAlignment="1">
      <alignment vertical="center"/>
    </xf>
    <xf numFmtId="0" fontId="58" fillId="0" borderId="32" xfId="9" applyFont="1" applyFill="1" applyBorder="1" applyAlignment="1">
      <alignment vertical="center"/>
    </xf>
    <xf numFmtId="0" fontId="60" fillId="0" borderId="32" xfId="9" applyFont="1" applyFill="1" applyBorder="1" applyAlignment="1">
      <alignment vertical="center"/>
    </xf>
    <xf numFmtId="0" fontId="60" fillId="0" borderId="32" xfId="9" applyFont="1" applyBorder="1" applyAlignment="1">
      <alignment vertical="center"/>
    </xf>
    <xf numFmtId="0" fontId="51" fillId="0" borderId="30" xfId="9" applyFont="1" applyBorder="1" applyAlignment="1">
      <alignment vertical="center"/>
    </xf>
    <xf numFmtId="0" fontId="71" fillId="0" borderId="78" xfId="9" applyFont="1" applyFill="1" applyBorder="1" applyAlignment="1">
      <alignment vertical="center"/>
    </xf>
    <xf numFmtId="0" fontId="72" fillId="0" borderId="79" xfId="9" applyFont="1" applyFill="1" applyBorder="1" applyAlignment="1">
      <alignment vertical="center"/>
    </xf>
    <xf numFmtId="0" fontId="73" fillId="0" borderId="79" xfId="9" applyFont="1" applyFill="1" applyBorder="1" applyAlignment="1">
      <alignment vertical="center"/>
    </xf>
    <xf numFmtId="0" fontId="66" fillId="0" borderId="79" xfId="9" applyFont="1" applyFill="1" applyBorder="1" applyAlignment="1">
      <alignment vertical="center"/>
    </xf>
    <xf numFmtId="0" fontId="66" fillId="0" borderId="80" xfId="9" applyFont="1" applyFill="1" applyBorder="1" applyAlignment="1">
      <alignment vertical="center"/>
    </xf>
    <xf numFmtId="0" fontId="71" fillId="0" borderId="81" xfId="9" applyFont="1" applyFill="1" applyBorder="1" applyAlignment="1">
      <alignment vertical="center"/>
    </xf>
    <xf numFmtId="0" fontId="72" fillId="0" borderId="0" xfId="9" applyFont="1" applyFill="1" applyAlignment="1">
      <alignment vertical="center"/>
    </xf>
    <xf numFmtId="0" fontId="73" fillId="0" borderId="0" xfId="9" applyFont="1" applyFill="1" applyAlignment="1">
      <alignment vertical="center"/>
    </xf>
    <xf numFmtId="0" fontId="66" fillId="0" borderId="0" xfId="9" applyFont="1" applyFill="1" applyAlignment="1">
      <alignment vertical="center"/>
    </xf>
    <xf numFmtId="0" fontId="66" fillId="0" borderId="82" xfId="9" applyFont="1" applyFill="1" applyBorder="1" applyAlignment="1">
      <alignment vertical="center"/>
    </xf>
    <xf numFmtId="0" fontId="74" fillId="0" borderId="81" xfId="9" applyFont="1" applyFill="1" applyBorder="1" applyAlignment="1">
      <alignment vertical="center"/>
    </xf>
    <xf numFmtId="0" fontId="74" fillId="0" borderId="0" xfId="9" applyFont="1" applyFill="1" applyAlignment="1">
      <alignment vertical="center"/>
    </xf>
    <xf numFmtId="0" fontId="75" fillId="0" borderId="0" xfId="9" applyFont="1" applyFill="1" applyAlignment="1">
      <alignment vertical="center"/>
    </xf>
    <xf numFmtId="0" fontId="76" fillId="0" borderId="0" xfId="9" applyFont="1" applyFill="1" applyAlignment="1">
      <alignment vertical="center"/>
    </xf>
    <xf numFmtId="0" fontId="77" fillId="0" borderId="81" xfId="9" applyFont="1" applyFill="1" applyBorder="1" applyAlignment="1">
      <alignment vertical="center"/>
    </xf>
    <xf numFmtId="0" fontId="78" fillId="0" borderId="0" xfId="9" applyFont="1" applyFill="1" applyAlignment="1">
      <alignment vertical="center"/>
    </xf>
    <xf numFmtId="0" fontId="77" fillId="0" borderId="0" xfId="9" applyFont="1" applyFill="1" applyAlignment="1">
      <alignment vertical="center"/>
    </xf>
    <xf numFmtId="0" fontId="79" fillId="0" borderId="0" xfId="9" applyFont="1" applyFill="1" applyAlignment="1">
      <alignment vertical="center"/>
    </xf>
    <xf numFmtId="0" fontId="74" fillId="0" borderId="83" xfId="9" applyFont="1" applyFill="1" applyBorder="1" applyAlignment="1">
      <alignment vertical="center"/>
    </xf>
    <xf numFmtId="0" fontId="77" fillId="0" borderId="84" xfId="9" applyFont="1" applyFill="1" applyBorder="1" applyAlignment="1">
      <alignment vertical="center"/>
    </xf>
    <xf numFmtId="0" fontId="79" fillId="0" borderId="84" xfId="9" applyFont="1" applyFill="1" applyBorder="1" applyAlignment="1">
      <alignment vertical="center"/>
    </xf>
    <xf numFmtId="0" fontId="78" fillId="0" borderId="84" xfId="9" applyFont="1" applyFill="1" applyBorder="1" applyAlignment="1">
      <alignment vertical="center"/>
    </xf>
    <xf numFmtId="0" fontId="76" fillId="0" borderId="84" xfId="9" applyFont="1" applyFill="1" applyBorder="1" applyAlignment="1">
      <alignment vertical="center"/>
    </xf>
    <xf numFmtId="0" fontId="66" fillId="0" borderId="85" xfId="9" applyFont="1" applyFill="1" applyBorder="1" applyAlignment="1">
      <alignment vertical="center"/>
    </xf>
    <xf numFmtId="0" fontId="80" fillId="0" borderId="41" xfId="9" applyFont="1" applyBorder="1" applyAlignment="1">
      <alignment horizontal="center" vertical="center"/>
    </xf>
    <xf numFmtId="0" fontId="80" fillId="0" borderId="90" xfId="9" applyFont="1" applyBorder="1" applyAlignment="1">
      <alignment vertical="center"/>
    </xf>
    <xf numFmtId="0" fontId="83" fillId="0" borderId="91" xfId="9" applyFont="1" applyBorder="1" applyAlignment="1">
      <alignment horizontal="center" vertical="center" wrapText="1"/>
    </xf>
    <xf numFmtId="0" fontId="80" fillId="0" borderId="92" xfId="9" applyFont="1" applyBorder="1" applyAlignment="1">
      <alignment horizontal="center" vertical="center"/>
    </xf>
    <xf numFmtId="0" fontId="83" fillId="0" borderId="15" xfId="9" applyFont="1" applyBorder="1" applyAlignment="1">
      <alignment horizontal="center" vertical="center" wrapText="1"/>
    </xf>
    <xf numFmtId="0" fontId="58" fillId="0" borderId="41" xfId="9" applyFont="1" applyBorder="1" applyAlignment="1">
      <alignment horizontal="center" vertical="center"/>
    </xf>
    <xf numFmtId="0" fontId="60" fillId="0" borderId="93" xfId="9" applyFont="1" applyBorder="1" applyAlignment="1">
      <alignment horizontal="center" vertical="center"/>
    </xf>
    <xf numFmtId="0" fontId="60" fillId="0" borderId="51" xfId="9" applyFont="1" applyBorder="1" applyAlignment="1">
      <alignment horizontal="center" vertical="center"/>
    </xf>
    <xf numFmtId="0" fontId="60" fillId="0" borderId="41" xfId="9" applyFont="1" applyBorder="1" applyAlignment="1">
      <alignment horizontal="center" vertical="center"/>
    </xf>
    <xf numFmtId="0" fontId="60" fillId="0" borderId="90" xfId="9" applyFont="1" applyBorder="1" applyAlignment="1">
      <alignment vertical="center"/>
    </xf>
    <xf numFmtId="0" fontId="60" fillId="0" borderId="91" xfId="9" applyFont="1" applyBorder="1" applyAlignment="1">
      <alignment horizontal="center" vertical="center"/>
    </xf>
    <xf numFmtId="0" fontId="60" fillId="0" borderId="92" xfId="9" applyFont="1" applyBorder="1" applyAlignment="1">
      <alignment horizontal="center" vertical="center"/>
    </xf>
    <xf numFmtId="0" fontId="60" fillId="0" borderId="15" xfId="9" applyFont="1" applyBorder="1" applyAlignment="1">
      <alignment horizontal="center" vertical="center"/>
    </xf>
    <xf numFmtId="0" fontId="60" fillId="0" borderId="41" xfId="9" applyFont="1" applyBorder="1" applyAlignment="1">
      <alignment vertical="center"/>
    </xf>
    <xf numFmtId="0" fontId="84" fillId="0" borderId="15" xfId="9" applyFont="1" applyBorder="1" applyAlignment="1">
      <alignment vertical="center"/>
    </xf>
    <xf numFmtId="0" fontId="60" fillId="0" borderId="51" xfId="9" applyFont="1" applyBorder="1" applyAlignment="1">
      <alignment vertical="center"/>
    </xf>
    <xf numFmtId="0" fontId="60" fillId="0" borderId="90" xfId="9" applyFont="1" applyBorder="1" applyAlignment="1">
      <alignment horizontal="center" vertical="center"/>
    </xf>
    <xf numFmtId="0" fontId="58" fillId="0" borderId="31" xfId="9" applyFont="1" applyBorder="1" applyAlignment="1">
      <alignment horizontal="center" vertical="center"/>
    </xf>
    <xf numFmtId="0" fontId="86" fillId="0" borderId="95" xfId="9" applyFont="1" applyBorder="1"/>
    <xf numFmtId="0" fontId="87" fillId="0" borderId="95" xfId="9" applyFont="1" applyBorder="1"/>
    <xf numFmtId="0" fontId="51" fillId="0" borderId="95" xfId="9" applyFont="1" applyBorder="1" applyAlignment="1">
      <alignment horizontal="center" vertical="center"/>
    </xf>
    <xf numFmtId="0" fontId="60" fillId="0" borderId="95" xfId="9" applyFont="1" applyBorder="1" applyAlignment="1">
      <alignment vertical="center"/>
    </xf>
    <xf numFmtId="0" fontId="60" fillId="0" borderId="96" xfId="9" applyFont="1" applyBorder="1" applyAlignment="1">
      <alignment vertical="center"/>
    </xf>
    <xf numFmtId="0" fontId="86" fillId="0" borderId="0" xfId="9" applyFont="1"/>
    <xf numFmtId="0" fontId="87" fillId="0" borderId="0" xfId="9" applyFont="1"/>
    <xf numFmtId="0" fontId="60" fillId="0" borderId="98" xfId="9" applyFont="1" applyBorder="1" applyAlignment="1">
      <alignment vertical="center"/>
    </xf>
    <xf numFmtId="0" fontId="51" fillId="0" borderId="98" xfId="9" applyFont="1" applyBorder="1" applyAlignment="1">
      <alignment vertical="center"/>
    </xf>
    <xf numFmtId="0" fontId="86" fillId="0" borderId="100" xfId="9" applyFont="1" applyBorder="1"/>
    <xf numFmtId="0" fontId="87" fillId="0" borderId="100" xfId="9" applyFont="1" applyBorder="1"/>
    <xf numFmtId="0" fontId="89" fillId="0" borderId="100" xfId="9" applyFont="1" applyBorder="1" applyAlignment="1">
      <alignment vertical="center"/>
    </xf>
    <xf numFmtId="0" fontId="89" fillId="0" borderId="101" xfId="9" applyFont="1" applyBorder="1" applyAlignment="1">
      <alignment vertical="center"/>
    </xf>
    <xf numFmtId="0" fontId="89" fillId="0" borderId="95" xfId="9" applyFont="1" applyBorder="1" applyAlignment="1">
      <alignment vertical="center"/>
    </xf>
    <xf numFmtId="0" fontId="89" fillId="0" borderId="96" xfId="9" applyFont="1" applyBorder="1" applyAlignment="1">
      <alignment vertical="center"/>
    </xf>
    <xf numFmtId="0" fontId="90" fillId="0" borderId="0" xfId="9" applyFont="1" applyFill="1" applyAlignment="1">
      <alignment horizontal="left" vertical="center"/>
    </xf>
    <xf numFmtId="0" fontId="89" fillId="0" borderId="0" xfId="9" applyFont="1" applyFill="1" applyAlignment="1">
      <alignment horizontal="center" vertical="center"/>
    </xf>
    <xf numFmtId="0" fontId="51" fillId="0" borderId="0" xfId="9" applyFont="1" applyFill="1" applyAlignment="1">
      <alignment vertical="center"/>
    </xf>
    <xf numFmtId="0" fontId="54" fillId="0" borderId="0" xfId="9" applyFont="1" applyFill="1" applyAlignment="1">
      <alignment horizontal="left" vertical="center" indent="1"/>
    </xf>
    <xf numFmtId="0" fontId="91" fillId="0" borderId="0" xfId="9" applyFont="1" applyFill="1" applyAlignment="1">
      <alignment horizontal="left" vertical="top"/>
    </xf>
    <xf numFmtId="0" fontId="91" fillId="0" borderId="0" xfId="9" applyFont="1" applyAlignment="1">
      <alignment horizontal="left" vertical="top"/>
    </xf>
    <xf numFmtId="0" fontId="91" fillId="0" borderId="98" xfId="9" applyFont="1" applyBorder="1" applyAlignment="1">
      <alignment horizontal="left" vertical="top"/>
    </xf>
    <xf numFmtId="0" fontId="54" fillId="0" borderId="0" xfId="9" applyFont="1" applyAlignment="1">
      <alignment horizontal="left" vertical="center"/>
    </xf>
    <xf numFmtId="0" fontId="54" fillId="0" borderId="0" xfId="9" applyFont="1" applyAlignment="1">
      <alignment horizontal="left" vertical="center" indent="1"/>
    </xf>
    <xf numFmtId="0" fontId="92" fillId="0" borderId="0" xfId="9" applyFont="1" applyAlignment="1">
      <alignment vertical="center"/>
    </xf>
    <xf numFmtId="0" fontId="67" fillId="0" borderId="0" xfId="9" applyFont="1" applyAlignment="1">
      <alignment vertical="center"/>
    </xf>
    <xf numFmtId="0" fontId="67" fillId="0" borderId="98" xfId="9" applyFont="1" applyBorder="1" applyAlignment="1">
      <alignment vertical="center"/>
    </xf>
    <xf numFmtId="0" fontId="57" fillId="0" borderId="100" xfId="9" applyFont="1" applyBorder="1" applyAlignment="1">
      <alignment vertical="center"/>
    </xf>
    <xf numFmtId="0" fontId="92" fillId="0" borderId="100" xfId="9" applyFont="1" applyBorder="1" applyAlignment="1">
      <alignment vertical="center"/>
    </xf>
    <xf numFmtId="0" fontId="51" fillId="0" borderId="100" xfId="9" applyFont="1" applyBorder="1" applyAlignment="1">
      <alignment vertical="center"/>
    </xf>
    <xf numFmtId="0" fontId="51" fillId="0" borderId="101" xfId="9" applyFont="1" applyBorder="1" applyAlignment="1">
      <alignment vertical="center"/>
    </xf>
    <xf numFmtId="49" fontId="67" fillId="0" borderId="0" xfId="11" applyNumberFormat="1" applyFont="1" applyAlignment="1">
      <alignment vertical="center"/>
    </xf>
    <xf numFmtId="49" fontId="54" fillId="0" borderId="0" xfId="11" applyNumberFormat="1" applyFont="1" applyAlignment="1">
      <alignment vertical="center"/>
    </xf>
    <xf numFmtId="49" fontId="51" fillId="0" borderId="0" xfId="11" applyNumberFormat="1" applyFont="1" applyAlignment="1">
      <alignment vertical="center"/>
    </xf>
    <xf numFmtId="0" fontId="89" fillId="0" borderId="0" xfId="9" applyFont="1" applyAlignment="1">
      <alignment vertical="center"/>
    </xf>
    <xf numFmtId="49" fontId="93" fillId="0" borderId="0" xfId="11" applyNumberFormat="1" applyFont="1" applyAlignment="1">
      <alignment vertical="center"/>
    </xf>
    <xf numFmtId="0" fontId="47" fillId="0" borderId="0" xfId="2" applyFont="1" applyAlignment="1" applyProtection="1">
      <alignment horizontal="center" vertical="center" shrinkToFit="1"/>
    </xf>
    <xf numFmtId="0" fontId="13" fillId="0" borderId="0" xfId="2" applyFont="1" applyAlignment="1" applyProtection="1">
      <alignment horizontal="center" vertical="center" shrinkToFit="1"/>
    </xf>
    <xf numFmtId="0" fontId="31" fillId="0" borderId="0" xfId="0" applyFont="1" applyAlignment="1" applyProtection="1">
      <alignment shrinkToFit="1"/>
    </xf>
    <xf numFmtId="0" fontId="14" fillId="0" borderId="5" xfId="2" applyFont="1" applyFill="1" applyBorder="1" applyAlignment="1" applyProtection="1">
      <alignment horizontal="left" vertical="center" wrapText="1"/>
    </xf>
    <xf numFmtId="0" fontId="15" fillId="0" borderId="6" xfId="0" applyFont="1" applyBorder="1" applyAlignment="1">
      <alignment wrapText="1"/>
    </xf>
    <xf numFmtId="0" fontId="15" fillId="0" borderId="26" xfId="0" applyFont="1" applyBorder="1" applyAlignment="1">
      <alignment wrapText="1"/>
    </xf>
    <xf numFmtId="0" fontId="12" fillId="0" borderId="41" xfId="2" applyFont="1" applyBorder="1" applyAlignment="1" applyProtection="1">
      <alignment horizontal="center" vertical="center" wrapText="1"/>
    </xf>
    <xf numFmtId="0" fontId="0" fillId="0" borderId="15"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1" xfId="0" applyFont="1" applyBorder="1" applyAlignment="1" applyProtection="1">
      <alignment vertical="center" wrapText="1"/>
      <protection locked="0"/>
    </xf>
    <xf numFmtId="0" fontId="0" fillId="0" borderId="51" xfId="0" applyFont="1" applyBorder="1" applyAlignment="1">
      <alignment wrapText="1"/>
    </xf>
    <xf numFmtId="0" fontId="12" fillId="0" borderId="41" xfId="0" applyFont="1" applyBorder="1" applyAlignment="1" applyProtection="1">
      <alignment horizontal="center" vertical="center" wrapText="1"/>
    </xf>
    <xf numFmtId="0" fontId="12" fillId="0" borderId="51" xfId="0" applyFont="1" applyBorder="1" applyAlignment="1">
      <alignment horizontal="center" vertical="center" wrapText="1"/>
    </xf>
    <xf numFmtId="56" fontId="48" fillId="0" borderId="41" xfId="0" applyNumberFormat="1" applyFont="1" applyBorder="1" applyAlignment="1" applyProtection="1">
      <alignment horizontal="left" vertical="center" wrapText="1"/>
      <protection locked="0"/>
    </xf>
    <xf numFmtId="0" fontId="0" fillId="0" borderId="15" xfId="0" applyFont="1" applyBorder="1" applyAlignment="1">
      <alignment horizontal="left" vertical="center" wrapText="1"/>
    </xf>
    <xf numFmtId="0" fontId="0" fillId="0" borderId="51" xfId="0" applyFont="1" applyBorder="1" applyAlignment="1">
      <alignment horizontal="left" vertical="center" wrapText="1"/>
    </xf>
    <xf numFmtId="0" fontId="12" fillId="0" borderId="13"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49" fontId="12" fillId="2" borderId="0" xfId="2" applyNumberFormat="1" applyFont="1" applyFill="1" applyBorder="1" applyAlignment="1" applyProtection="1">
      <alignment horizontal="center" vertical="center" wrapText="1"/>
      <protection locked="0"/>
    </xf>
    <xf numFmtId="0" fontId="29" fillId="0" borderId="49" xfId="0" applyFont="1" applyFill="1" applyBorder="1" applyAlignment="1" applyProtection="1">
      <alignment horizontal="center" vertical="center"/>
    </xf>
    <xf numFmtId="0" fontId="11" fillId="0" borderId="42" xfId="0" applyFont="1" applyFill="1" applyBorder="1" applyAlignment="1" applyProtection="1">
      <alignment horizontal="center" vertical="center" wrapText="1" shrinkToFit="1"/>
    </xf>
    <xf numFmtId="0" fontId="11" fillId="0" borderId="39" xfId="0" applyFont="1" applyFill="1" applyBorder="1" applyAlignment="1" applyProtection="1">
      <alignment horizontal="center" vertical="center" wrapText="1" shrinkToFit="1"/>
    </xf>
    <xf numFmtId="0" fontId="11" fillId="0" borderId="16" xfId="0" applyFont="1" applyFill="1" applyBorder="1" applyAlignment="1" applyProtection="1">
      <alignment horizontal="center" vertical="center" wrapText="1" shrinkToFit="1"/>
    </xf>
    <xf numFmtId="0" fontId="11" fillId="0" borderId="46" xfId="0" applyFont="1" applyFill="1" applyBorder="1" applyAlignment="1" applyProtection="1">
      <alignment horizontal="center" vertical="center" wrapText="1" shrinkToFit="1"/>
    </xf>
    <xf numFmtId="49" fontId="11" fillId="0" borderId="42" xfId="0" applyNumberFormat="1" applyFont="1" applyFill="1" applyBorder="1" applyAlignment="1" applyProtection="1">
      <alignment horizontal="center" vertical="center" wrapText="1"/>
    </xf>
    <xf numFmtId="49" fontId="11" fillId="0" borderId="39" xfId="0" applyNumberFormat="1" applyFont="1" applyFill="1" applyBorder="1" applyAlignment="1" applyProtection="1">
      <alignment horizontal="center" vertical="center" wrapText="1"/>
    </xf>
    <xf numFmtId="49" fontId="11" fillId="0" borderId="46" xfId="0" applyNumberFormat="1" applyFont="1" applyFill="1" applyBorder="1" applyAlignment="1" applyProtection="1">
      <alignment horizontal="center" vertical="center" wrapText="1"/>
    </xf>
    <xf numFmtId="38" fontId="11" fillId="0" borderId="42" xfId="1" applyFont="1" applyFill="1" applyBorder="1" applyAlignment="1" applyProtection="1">
      <alignment horizontal="center" vertical="center" wrapText="1"/>
    </xf>
    <xf numFmtId="38" fontId="11" fillId="0" borderId="39" xfId="1" applyFont="1" applyFill="1" applyBorder="1" applyAlignment="1" applyProtection="1">
      <alignment horizontal="center" vertical="center" wrapText="1"/>
    </xf>
    <xf numFmtId="38" fontId="11" fillId="0" borderId="46" xfId="1" applyFont="1" applyFill="1" applyBorder="1" applyAlignment="1" applyProtection="1">
      <alignment horizontal="center" vertical="center" wrapText="1"/>
    </xf>
    <xf numFmtId="0" fontId="0" fillId="0" borderId="42" xfId="0" applyFill="1" applyBorder="1" applyAlignment="1" applyProtection="1">
      <alignment horizontal="center" vertical="center" wrapText="1"/>
    </xf>
    <xf numFmtId="0" fontId="0" fillId="0" borderId="39" xfId="0" applyFill="1" applyBorder="1" applyAlignment="1" applyProtection="1">
      <alignment horizontal="center" vertical="center" wrapText="1"/>
    </xf>
    <xf numFmtId="0" fontId="0" fillId="0" borderId="46" xfId="0" applyFill="1" applyBorder="1" applyAlignment="1" applyProtection="1">
      <alignment horizontal="center" vertical="center" wrapText="1"/>
    </xf>
    <xf numFmtId="0" fontId="12" fillId="6" borderId="38" xfId="2" applyFont="1" applyFill="1" applyBorder="1" applyAlignment="1" applyProtection="1">
      <alignment horizontal="center" wrapText="1"/>
    </xf>
    <xf numFmtId="0" fontId="12" fillId="6" borderId="39" xfId="2" applyFont="1" applyFill="1" applyBorder="1" applyAlignment="1" applyProtection="1">
      <alignment horizontal="center" wrapText="1"/>
    </xf>
    <xf numFmtId="0" fontId="12" fillId="6" borderId="46" xfId="2" applyFont="1" applyFill="1" applyBorder="1" applyAlignment="1" applyProtection="1">
      <alignment horizontal="center" wrapText="1"/>
    </xf>
    <xf numFmtId="0" fontId="12" fillId="8" borderId="42" xfId="2" applyFont="1" applyFill="1" applyBorder="1" applyAlignment="1" applyProtection="1">
      <alignment horizontal="center" vertical="center" textRotation="255" wrapText="1"/>
    </xf>
    <xf numFmtId="0" fontId="12" fillId="8" borderId="39" xfId="2" applyFont="1" applyFill="1" applyBorder="1" applyAlignment="1" applyProtection="1">
      <alignment horizontal="center" vertical="center" textRotation="255" wrapText="1"/>
    </xf>
    <xf numFmtId="0" fontId="12" fillId="8" borderId="46" xfId="2" applyFont="1" applyFill="1" applyBorder="1" applyAlignment="1" applyProtection="1">
      <alignment horizontal="center" vertical="center" textRotation="255" wrapText="1"/>
    </xf>
    <xf numFmtId="49" fontId="12" fillId="2" borderId="15" xfId="2" applyNumberFormat="1" applyFont="1" applyFill="1" applyBorder="1" applyAlignment="1" applyProtection="1">
      <alignment horizontal="left" vertical="center" wrapText="1"/>
      <protection locked="0"/>
    </xf>
    <xf numFmtId="0" fontId="11" fillId="0" borderId="13" xfId="2" applyFont="1" applyFill="1" applyBorder="1" applyAlignment="1" applyProtection="1">
      <alignment horizontal="center" vertical="center" wrapText="1"/>
    </xf>
    <xf numFmtId="0" fontId="11" fillId="0" borderId="0" xfId="2" applyFont="1" applyBorder="1" applyAlignment="1" applyProtection="1">
      <alignment horizontal="center" vertical="center" wrapText="1"/>
    </xf>
    <xf numFmtId="49" fontId="12" fillId="2" borderId="15" xfId="2" applyNumberFormat="1" applyFont="1" applyFill="1" applyBorder="1" applyAlignment="1" applyProtection="1">
      <alignment horizontal="center" vertical="center" wrapText="1"/>
      <protection locked="0"/>
    </xf>
    <xf numFmtId="49" fontId="12" fillId="2" borderId="31" xfId="2"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xf>
    <xf numFmtId="49" fontId="12" fillId="2" borderId="10" xfId="2" applyNumberFormat="1" applyFont="1" applyFill="1" applyBorder="1" applyAlignment="1" applyProtection="1">
      <alignment horizontal="center" vertical="center" wrapText="1"/>
      <protection locked="0"/>
    </xf>
    <xf numFmtId="0" fontId="12" fillId="5" borderId="0" xfId="2" applyFont="1" applyFill="1" applyAlignment="1" applyProtection="1">
      <alignment vertical="center" wrapText="1"/>
    </xf>
    <xf numFmtId="0" fontId="0" fillId="5" borderId="0" xfId="0" applyFill="1" applyAlignment="1">
      <alignment vertical="center" wrapText="1"/>
    </xf>
    <xf numFmtId="0" fontId="24" fillId="10" borderId="42" xfId="0" applyFont="1" applyFill="1" applyBorder="1" applyAlignment="1" applyProtection="1">
      <alignment vertical="center" textRotation="255"/>
    </xf>
    <xf numFmtId="0" fontId="24" fillId="10" borderId="39" xfId="0" applyFont="1" applyFill="1" applyBorder="1" applyAlignment="1" applyProtection="1">
      <alignment vertical="center" textRotation="255"/>
    </xf>
    <xf numFmtId="0" fontId="24" fillId="10" borderId="46" xfId="0" applyFont="1" applyFill="1" applyBorder="1" applyAlignment="1" applyProtection="1">
      <alignment vertical="center" textRotation="255"/>
    </xf>
    <xf numFmtId="0" fontId="24" fillId="0" borderId="49" xfId="0" applyFont="1" applyFill="1" applyBorder="1" applyAlignment="1" applyProtection="1">
      <alignment horizontal="center" vertical="center" textRotation="255"/>
    </xf>
    <xf numFmtId="0" fontId="12" fillId="0" borderId="42" xfId="0" applyFont="1" applyFill="1" applyBorder="1" applyAlignment="1" applyProtection="1">
      <alignment vertical="center" wrapText="1"/>
    </xf>
    <xf numFmtId="0" fontId="12" fillId="0" borderId="39" xfId="0" applyFont="1" applyFill="1" applyBorder="1" applyAlignment="1" applyProtection="1">
      <alignment vertical="center" wrapText="1"/>
    </xf>
    <xf numFmtId="0" fontId="12" fillId="0" borderId="46" xfId="0" applyFont="1" applyFill="1" applyBorder="1" applyAlignment="1" applyProtection="1">
      <alignment vertical="center" wrapText="1"/>
    </xf>
    <xf numFmtId="0" fontId="17" fillId="2" borderId="36" xfId="2" applyFont="1" applyFill="1" applyBorder="1" applyAlignment="1" applyProtection="1">
      <alignment horizontal="center" vertical="center" wrapText="1"/>
      <protection locked="0"/>
    </xf>
    <xf numFmtId="0" fontId="28" fillId="0" borderId="36" xfId="2" applyFont="1" applyFill="1" applyBorder="1" applyAlignment="1" applyProtection="1">
      <alignment horizontal="left" vertical="center" wrapText="1"/>
    </xf>
    <xf numFmtId="0" fontId="11" fillId="0" borderId="36" xfId="6" applyFont="1" applyFill="1" applyBorder="1" applyAlignment="1" applyProtection="1">
      <alignment horizontal="left" vertical="center" wrapText="1"/>
    </xf>
    <xf numFmtId="0" fontId="11" fillId="0" borderId="36" xfId="6" applyFont="1" applyFill="1" applyBorder="1" applyAlignment="1" applyProtection="1">
      <alignment horizontal="left" wrapText="1"/>
    </xf>
    <xf numFmtId="0" fontId="11" fillId="0" borderId="58" xfId="6" applyFont="1" applyFill="1" applyBorder="1" applyAlignment="1" applyProtection="1">
      <alignment horizontal="left" wrapText="1"/>
    </xf>
    <xf numFmtId="176" fontId="12" fillId="2" borderId="15" xfId="2" applyNumberFormat="1" applyFont="1" applyFill="1" applyBorder="1" applyAlignment="1" applyProtection="1">
      <alignment horizontal="center" vertical="center" wrapText="1"/>
      <protection locked="0"/>
    </xf>
    <xf numFmtId="0" fontId="12" fillId="6" borderId="38" xfId="7" applyFont="1" applyFill="1" applyBorder="1" applyAlignment="1" applyProtection="1">
      <alignment horizontal="center" wrapText="1"/>
    </xf>
    <xf numFmtId="0" fontId="12" fillId="6" borderId="39" xfId="7" applyFont="1" applyFill="1" applyBorder="1" applyAlignment="1" applyProtection="1">
      <alignment horizontal="center" wrapText="1"/>
    </xf>
    <xf numFmtId="0" fontId="12" fillId="6" borderId="46" xfId="7" applyFont="1" applyFill="1" applyBorder="1" applyAlignment="1" applyProtection="1">
      <alignment horizontal="center" wrapText="1"/>
    </xf>
    <xf numFmtId="0" fontId="12" fillId="6" borderId="38" xfId="2" applyNumberFormat="1" applyFont="1" applyFill="1" applyBorder="1" applyAlignment="1" applyProtection="1">
      <alignment horizontal="center" wrapText="1"/>
    </xf>
    <xf numFmtId="0" fontId="12" fillId="6" borderId="39" xfId="2" applyNumberFormat="1" applyFont="1" applyFill="1" applyBorder="1" applyAlignment="1" applyProtection="1">
      <alignment horizontal="center" wrapText="1"/>
    </xf>
    <xf numFmtId="0" fontId="12" fillId="6" borderId="46" xfId="2" applyNumberFormat="1" applyFont="1" applyFill="1" applyBorder="1" applyAlignment="1" applyProtection="1">
      <alignment horizontal="center" wrapText="1"/>
    </xf>
    <xf numFmtId="0" fontId="12" fillId="6" borderId="38" xfId="2" applyFont="1" applyFill="1" applyBorder="1" applyAlignment="1" applyProtection="1">
      <alignment wrapText="1"/>
    </xf>
    <xf numFmtId="0" fontId="12" fillId="6" borderId="39" xfId="2" applyFont="1" applyFill="1" applyBorder="1" applyAlignment="1" applyProtection="1">
      <alignment wrapText="1"/>
    </xf>
    <xf numFmtId="0" fontId="12" fillId="6" borderId="46" xfId="2" applyFont="1" applyFill="1" applyBorder="1" applyAlignment="1" applyProtection="1">
      <alignment wrapText="1"/>
    </xf>
    <xf numFmtId="0" fontId="43" fillId="8" borderId="42" xfId="3" applyFill="1" applyBorder="1" applyAlignment="1" applyProtection="1">
      <alignment horizontal="center" vertical="center" textRotation="255" wrapText="1"/>
    </xf>
    <xf numFmtId="0" fontId="43" fillId="8" borderId="39" xfId="3" applyFill="1" applyBorder="1" applyAlignment="1" applyProtection="1">
      <alignment horizontal="center" vertical="center" textRotation="255" wrapText="1"/>
    </xf>
    <xf numFmtId="0" fontId="43" fillId="8" borderId="46" xfId="3" applyFill="1" applyBorder="1" applyAlignment="1" applyProtection="1">
      <alignment horizontal="center" vertical="center" textRotation="255" wrapText="1"/>
    </xf>
    <xf numFmtId="0" fontId="43" fillId="8" borderId="66" xfId="3" applyFill="1" applyBorder="1" applyAlignment="1" applyProtection="1">
      <alignment horizontal="center" vertical="center" textRotation="255"/>
    </xf>
    <xf numFmtId="0" fontId="43" fillId="8" borderId="61" xfId="3" applyFill="1" applyBorder="1" applyAlignment="1" applyProtection="1">
      <alignment horizontal="center" vertical="center" textRotation="255"/>
    </xf>
    <xf numFmtId="0" fontId="43" fillId="8" borderId="68" xfId="3" applyFill="1" applyBorder="1" applyAlignment="1" applyProtection="1">
      <alignment horizontal="center" vertical="center" textRotation="255"/>
    </xf>
    <xf numFmtId="0" fontId="12" fillId="0" borderId="63" xfId="2" applyFont="1" applyFill="1" applyBorder="1" applyAlignment="1" applyProtection="1">
      <alignment horizontal="center" vertical="center" textRotation="255" wrapText="1"/>
    </xf>
    <xf numFmtId="0" fontId="12" fillId="0" borderId="16" xfId="2" applyFont="1" applyFill="1" applyBorder="1" applyAlignment="1" applyProtection="1">
      <alignment horizontal="center" vertical="center" textRotation="255" wrapText="1"/>
    </xf>
    <xf numFmtId="0" fontId="12" fillId="0" borderId="0" xfId="2" applyFont="1" applyFill="1" applyBorder="1" applyAlignment="1" applyProtection="1">
      <alignment horizontal="center" vertical="center" textRotation="255" wrapText="1"/>
    </xf>
    <xf numFmtId="0" fontId="12" fillId="0" borderId="11" xfId="2" applyFont="1" applyFill="1" applyBorder="1" applyAlignment="1" applyProtection="1">
      <alignment horizontal="center" vertical="center" textRotation="255" wrapText="1"/>
    </xf>
    <xf numFmtId="0" fontId="11" fillId="0" borderId="18" xfId="2" applyFont="1" applyFill="1" applyBorder="1" applyAlignment="1" applyProtection="1">
      <alignment horizontal="center" vertical="center" shrinkToFit="1"/>
    </xf>
    <xf numFmtId="0" fontId="0" fillId="0" borderId="19" xfId="0" applyFont="1" applyBorder="1" applyAlignment="1">
      <alignment horizontal="center" vertical="center" shrinkToFit="1"/>
    </xf>
    <xf numFmtId="176" fontId="16" fillId="2" borderId="32" xfId="4" applyNumberFormat="1" applyFont="1" applyFill="1" applyBorder="1" applyAlignment="1" applyProtection="1">
      <alignment horizontal="center" vertical="center" wrapText="1"/>
      <protection locked="0"/>
    </xf>
    <xf numFmtId="176" fontId="12" fillId="2" borderId="32" xfId="2" applyNumberFormat="1" applyFont="1" applyFill="1" applyBorder="1" applyAlignment="1" applyProtection="1">
      <alignment horizontal="center" vertical="center" wrapText="1"/>
      <protection locked="0"/>
    </xf>
    <xf numFmtId="0" fontId="95" fillId="0" borderId="5" xfId="2" applyFont="1" applyBorder="1" applyAlignment="1" applyProtection="1">
      <alignment horizontal="left" vertical="center" wrapText="1"/>
    </xf>
    <xf numFmtId="0" fontId="95" fillId="0" borderId="6" xfId="2" applyFont="1" applyBorder="1" applyAlignment="1" applyProtection="1">
      <alignment horizontal="left" vertical="center" wrapText="1"/>
    </xf>
    <xf numFmtId="0" fontId="95" fillId="0" borderId="26" xfId="2" applyFont="1" applyBorder="1" applyAlignment="1" applyProtection="1">
      <alignment horizontal="left" vertical="center" wrapText="1"/>
    </xf>
    <xf numFmtId="0" fontId="95" fillId="0" borderId="13" xfId="2" applyFont="1" applyBorder="1" applyAlignment="1" applyProtection="1">
      <alignment horizontal="left" vertical="center" wrapText="1"/>
    </xf>
    <xf numFmtId="0" fontId="95" fillId="0" borderId="0" xfId="2" applyFont="1" applyBorder="1" applyAlignment="1" applyProtection="1">
      <alignment horizontal="left" vertical="center" wrapText="1"/>
    </xf>
    <xf numFmtId="0" fontId="95" fillId="0" borderId="28" xfId="2" applyFont="1" applyBorder="1" applyAlignment="1" applyProtection="1">
      <alignment horizontal="left" vertical="center" wrapText="1"/>
    </xf>
    <xf numFmtId="0" fontId="95" fillId="0" borderId="18" xfId="2" applyFont="1" applyBorder="1" applyAlignment="1" applyProtection="1">
      <alignment horizontal="left" vertical="center" wrapText="1"/>
    </xf>
    <xf numFmtId="0" fontId="95" fillId="0" borderId="19" xfId="2" applyFont="1" applyBorder="1" applyAlignment="1" applyProtection="1">
      <alignment horizontal="left" vertical="center" wrapText="1"/>
    </xf>
    <xf numFmtId="0" fontId="95" fillId="0" borderId="30" xfId="2" applyFont="1" applyBorder="1" applyAlignment="1" applyProtection="1">
      <alignment horizontal="left" vertical="center" wrapText="1"/>
    </xf>
    <xf numFmtId="176" fontId="19" fillId="0" borderId="34" xfId="2" applyNumberFormat="1" applyFont="1" applyBorder="1" applyAlignment="1" applyProtection="1">
      <alignment horizontal="left" vertical="center" shrinkToFit="1"/>
    </xf>
    <xf numFmtId="0" fontId="0" fillId="0" borderId="34" xfId="0" applyBorder="1" applyAlignment="1">
      <alignment shrinkToFit="1"/>
    </xf>
    <xf numFmtId="0" fontId="20" fillId="0" borderId="33" xfId="2" applyFont="1" applyFill="1" applyBorder="1" applyAlignment="1" applyProtection="1">
      <alignment horizontal="center" vertical="center" wrapText="1"/>
    </xf>
    <xf numFmtId="0" fontId="17" fillId="0" borderId="34" xfId="0" applyFont="1" applyBorder="1" applyAlignment="1" applyProtection="1">
      <alignment horizontal="center" wrapText="1"/>
    </xf>
    <xf numFmtId="0" fontId="17" fillId="0" borderId="35" xfId="0" applyFont="1" applyBorder="1" applyAlignment="1" applyProtection="1">
      <alignment horizontal="center" wrapText="1"/>
    </xf>
    <xf numFmtId="49" fontId="17" fillId="0" borderId="36" xfId="2" applyNumberFormat="1" applyFont="1" applyFill="1" applyBorder="1" applyAlignment="1" applyProtection="1">
      <alignment horizontal="right" vertical="center" shrinkToFit="1"/>
    </xf>
    <xf numFmtId="0" fontId="11" fillId="0" borderId="36" xfId="0" applyFont="1" applyBorder="1" applyAlignment="1" applyProtection="1">
      <alignment horizontal="right" shrinkToFit="1"/>
    </xf>
    <xf numFmtId="0" fontId="21" fillId="2" borderId="36" xfId="2" applyFont="1"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20" fillId="0" borderId="36" xfId="2" applyFont="1" applyBorder="1" applyAlignment="1" applyProtection="1">
      <alignment horizontal="right" vertical="center" wrapText="1"/>
    </xf>
    <xf numFmtId="0" fontId="11" fillId="0" borderId="36" xfId="0" applyFont="1" applyBorder="1" applyAlignment="1" applyProtection="1">
      <alignment wrapText="1"/>
    </xf>
    <xf numFmtId="0" fontId="27" fillId="2" borderId="36" xfId="0" applyFont="1" applyFill="1" applyBorder="1" applyAlignment="1" applyProtection="1">
      <alignment vertical="center" shrinkToFit="1"/>
      <protection locked="0"/>
    </xf>
    <xf numFmtId="0" fontId="27" fillId="2" borderId="36" xfId="0" applyFont="1" applyFill="1" applyBorder="1" applyAlignment="1" applyProtection="1">
      <alignment shrinkToFit="1"/>
      <protection locked="0"/>
    </xf>
    <xf numFmtId="0" fontId="17" fillId="0" borderId="36" xfId="0" applyFont="1" applyBorder="1" applyAlignment="1" applyProtection="1">
      <alignment horizontal="right" vertical="center" wrapText="1"/>
    </xf>
    <xf numFmtId="0" fontId="11" fillId="0" borderId="36" xfId="0" applyFont="1" applyBorder="1" applyAlignment="1" applyProtection="1">
      <alignment horizontal="right" vertical="center" wrapText="1"/>
    </xf>
    <xf numFmtId="0" fontId="27" fillId="2" borderId="56" xfId="0" applyFont="1" applyFill="1" applyBorder="1" applyAlignment="1" applyProtection="1">
      <alignment shrinkToFit="1"/>
      <protection locked="0"/>
    </xf>
    <xf numFmtId="0" fontId="17" fillId="0" borderId="54" xfId="2" applyFont="1" applyBorder="1" applyAlignment="1" applyProtection="1">
      <alignment horizontal="center" vertical="center" wrapText="1"/>
    </xf>
    <xf numFmtId="0" fontId="11" fillId="0" borderId="38" xfId="0" applyFont="1" applyBorder="1" applyAlignment="1" applyProtection="1">
      <alignment horizontal="center" vertical="center" wrapText="1"/>
    </xf>
    <xf numFmtId="0" fontId="11" fillId="0" borderId="55" xfId="0" applyFont="1" applyBorder="1" applyAlignment="1" applyProtection="1">
      <alignment horizontal="center" vertical="center" wrapText="1"/>
    </xf>
    <xf numFmtId="0" fontId="11" fillId="0" borderId="39"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11" fillId="0" borderId="40" xfId="0" applyFont="1" applyBorder="1" applyAlignment="1" applyProtection="1">
      <alignment horizontal="center" vertical="center" wrapText="1"/>
    </xf>
    <xf numFmtId="0" fontId="20" fillId="0" borderId="5" xfId="2" applyFont="1" applyFill="1" applyBorder="1" applyAlignment="1" applyProtection="1">
      <alignment horizontal="center" vertical="center" wrapText="1"/>
    </xf>
    <xf numFmtId="0" fontId="17" fillId="0" borderId="6" xfId="0" applyFont="1" applyBorder="1" applyAlignment="1" applyProtection="1">
      <alignment horizontal="center" wrapText="1"/>
    </xf>
    <xf numFmtId="0" fontId="17" fillId="0" borderId="7" xfId="0" applyFont="1" applyBorder="1" applyAlignment="1" applyProtection="1">
      <alignment horizontal="center" wrapText="1"/>
    </xf>
    <xf numFmtId="0" fontId="11" fillId="0" borderId="13"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16" xfId="0" applyFont="1" applyBorder="1" applyAlignment="1" applyProtection="1">
      <alignment horizontal="center" wrapText="1"/>
    </xf>
    <xf numFmtId="0" fontId="11" fillId="0" borderId="18" xfId="0" applyFont="1" applyBorder="1" applyAlignment="1" applyProtection="1">
      <alignment horizontal="center" wrapText="1"/>
    </xf>
    <xf numFmtId="0" fontId="11" fillId="0" borderId="19" xfId="0" applyFont="1" applyBorder="1" applyAlignment="1" applyProtection="1">
      <alignment horizontal="center" wrapText="1"/>
    </xf>
    <xf numFmtId="0" fontId="11" fillId="0" borderId="20" xfId="0" applyFont="1" applyBorder="1" applyAlignment="1" applyProtection="1">
      <alignment horizontal="center" wrapText="1"/>
    </xf>
    <xf numFmtId="49" fontId="17" fillId="0" borderId="38" xfId="2" applyNumberFormat="1" applyFont="1" applyFill="1" applyBorder="1" applyAlignment="1" applyProtection="1">
      <alignment horizontal="center" vertical="center" wrapText="1"/>
    </xf>
    <xf numFmtId="0" fontId="21" fillId="2" borderId="38" xfId="2" applyFont="1" applyFill="1" applyBorder="1" applyAlignment="1" applyProtection="1">
      <alignment horizontal="center" vertical="center" wrapText="1"/>
      <protection locked="0"/>
    </xf>
    <xf numFmtId="0" fontId="0" fillId="2" borderId="39" xfId="0" applyFill="1" applyBorder="1" applyAlignment="1" applyProtection="1">
      <alignment horizontal="center" vertical="center" wrapText="1"/>
      <protection locked="0"/>
    </xf>
    <xf numFmtId="0" fontId="0" fillId="2" borderId="40" xfId="0" applyFill="1" applyBorder="1" applyAlignment="1" applyProtection="1">
      <alignment horizontal="center" vertical="center" wrapText="1"/>
      <protection locked="0"/>
    </xf>
    <xf numFmtId="0" fontId="11" fillId="0" borderId="38" xfId="2" applyFont="1" applyBorder="1" applyAlignment="1" applyProtection="1">
      <alignment vertical="center" wrapText="1"/>
    </xf>
    <xf numFmtId="0" fontId="11" fillId="0" borderId="38" xfId="0" applyFont="1" applyBorder="1" applyAlignment="1" applyProtection="1">
      <alignment vertical="center" wrapText="1"/>
    </xf>
    <xf numFmtId="0" fontId="11" fillId="0" borderId="8" xfId="0" applyFont="1" applyBorder="1" applyAlignment="1" applyProtection="1">
      <alignment vertical="center" wrapText="1"/>
    </xf>
    <xf numFmtId="0" fontId="0" fillId="0" borderId="39" xfId="0" applyFont="1" applyBorder="1" applyAlignment="1" applyProtection="1">
      <alignment vertical="center" wrapText="1"/>
    </xf>
    <xf numFmtId="0" fontId="0" fillId="0" borderId="17" xfId="0" applyFont="1" applyBorder="1" applyAlignment="1" applyProtection="1">
      <alignment vertical="center" wrapText="1"/>
    </xf>
    <xf numFmtId="0" fontId="0" fillId="0" borderId="40" xfId="0" applyFont="1" applyBorder="1" applyAlignment="1" applyProtection="1">
      <alignment vertical="center" wrapText="1"/>
    </xf>
    <xf numFmtId="0" fontId="0" fillId="0" borderId="21" xfId="0" applyFont="1" applyBorder="1" applyAlignment="1" applyProtection="1">
      <alignment vertical="center" wrapText="1"/>
    </xf>
    <xf numFmtId="0" fontId="17" fillId="0" borderId="38" xfId="0" applyFont="1" applyBorder="1" applyAlignment="1" applyProtection="1">
      <alignment horizontal="center" vertical="center" wrapText="1"/>
    </xf>
    <xf numFmtId="0" fontId="7" fillId="0" borderId="42" xfId="0" applyFont="1" applyFill="1" applyBorder="1" applyAlignment="1" applyProtection="1">
      <alignment vertical="center" textRotation="255" wrapText="1"/>
    </xf>
    <xf numFmtId="0" fontId="7" fillId="0" borderId="39" xfId="0" applyFont="1" applyFill="1" applyBorder="1" applyAlignment="1" applyProtection="1">
      <alignment vertical="center" textRotation="255" wrapText="1"/>
    </xf>
    <xf numFmtId="0" fontId="7" fillId="0" borderId="46" xfId="0" applyFont="1" applyFill="1" applyBorder="1" applyAlignment="1" applyProtection="1">
      <alignment vertical="center" textRotation="255" wrapText="1"/>
    </xf>
    <xf numFmtId="0" fontId="11" fillId="2" borderId="46" xfId="0" applyFont="1" applyFill="1" applyBorder="1" applyAlignment="1" applyProtection="1">
      <alignment horizontal="center" vertical="center" wrapText="1" shrinkToFit="1"/>
      <protection locked="0"/>
    </xf>
    <xf numFmtId="0" fontId="11" fillId="2" borderId="46"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53" xfId="0"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center" shrinkToFit="1"/>
      <protection locked="0"/>
    </xf>
    <xf numFmtId="0" fontId="11" fillId="2" borderId="48" xfId="0" applyFont="1" applyFill="1" applyBorder="1" applyAlignment="1" applyProtection="1">
      <alignment horizontal="center" vertical="center" shrinkToFit="1"/>
      <protection locked="0"/>
    </xf>
    <xf numFmtId="0" fontId="11" fillId="2" borderId="53"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52" xfId="0" applyFont="1" applyFill="1" applyBorder="1" applyAlignment="1" applyProtection="1">
      <alignment horizontal="center" vertical="center" shrinkToFit="1"/>
      <protection locked="0"/>
    </xf>
    <xf numFmtId="0" fontId="11" fillId="2" borderId="62" xfId="0" applyFont="1" applyFill="1" applyBorder="1" applyAlignment="1" applyProtection="1">
      <alignment horizontal="center" vertical="center" wrapText="1"/>
      <protection locked="0"/>
    </xf>
    <xf numFmtId="0" fontId="24" fillId="0" borderId="31" xfId="0" applyFont="1" applyBorder="1" applyAlignment="1" applyProtection="1">
      <alignment vertical="top" shrinkToFit="1"/>
    </xf>
    <xf numFmtId="0" fontId="25" fillId="0" borderId="31" xfId="0" applyFont="1" applyBorder="1" applyAlignment="1">
      <alignment vertical="top" shrinkToFit="1"/>
    </xf>
    <xf numFmtId="0" fontId="49" fillId="0" borderId="10" xfId="0" applyFont="1" applyBorder="1" applyAlignment="1" applyProtection="1">
      <alignment shrinkToFit="1"/>
    </xf>
    <xf numFmtId="0" fontId="23" fillId="0" borderId="10" xfId="0" applyFont="1" applyBorder="1" applyAlignment="1" applyProtection="1">
      <alignment shrinkToFit="1"/>
    </xf>
    <xf numFmtId="0" fontId="24" fillId="0" borderId="41"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5" fillId="0" borderId="15" xfId="0" applyFont="1" applyBorder="1" applyAlignment="1" applyProtection="1">
      <alignment wrapText="1"/>
    </xf>
    <xf numFmtId="0" fontId="25" fillId="0" borderId="51" xfId="0" applyFont="1" applyBorder="1" applyAlignment="1" applyProtection="1">
      <alignment wrapText="1"/>
    </xf>
    <xf numFmtId="0" fontId="11" fillId="2" borderId="41"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11" fillId="2" borderId="51" xfId="0" applyFont="1" applyFill="1" applyBorder="1" applyAlignment="1" applyProtection="1">
      <alignment horizontal="center" vertical="center" shrinkToFit="1"/>
      <protection locked="0"/>
    </xf>
    <xf numFmtId="0" fontId="24" fillId="0" borderId="42" xfId="0" applyFont="1" applyFill="1" applyBorder="1" applyAlignment="1" applyProtection="1">
      <alignment horizontal="center" vertical="center" textRotation="255"/>
    </xf>
    <xf numFmtId="0" fontId="24" fillId="0" borderId="39" xfId="0" applyFont="1" applyFill="1" applyBorder="1" applyAlignment="1" applyProtection="1">
      <alignment horizontal="center" vertical="center" textRotation="255"/>
    </xf>
    <xf numFmtId="0" fontId="24" fillId="0" borderId="46" xfId="0" applyFont="1" applyFill="1" applyBorder="1" applyAlignment="1" applyProtection="1">
      <alignment horizontal="center" vertical="center" textRotation="255"/>
    </xf>
    <xf numFmtId="0" fontId="24" fillId="0" borderId="49" xfId="0" applyFont="1" applyFill="1" applyBorder="1" applyAlignment="1" applyProtection="1">
      <alignment horizontal="center" vertical="center" textRotation="255" shrinkToFit="1"/>
    </xf>
    <xf numFmtId="0" fontId="0" fillId="2" borderId="38" xfId="2" applyFont="1" applyFill="1" applyBorder="1" applyAlignment="1" applyProtection="1">
      <alignment vertical="center" wrapText="1" shrinkToFit="1"/>
      <protection locked="0"/>
    </xf>
    <xf numFmtId="0" fontId="0" fillId="2" borderId="38" xfId="0" applyFill="1" applyBorder="1" applyAlignment="1" applyProtection="1">
      <alignment vertical="center" wrapText="1"/>
      <protection locked="0"/>
    </xf>
    <xf numFmtId="0" fontId="0" fillId="2" borderId="38" xfId="0" applyFill="1" applyBorder="1" applyAlignment="1" applyProtection="1">
      <alignment wrapText="1"/>
      <protection locked="0"/>
    </xf>
    <xf numFmtId="0" fontId="0" fillId="2" borderId="59" xfId="0" applyFill="1" applyBorder="1" applyAlignment="1" applyProtection="1">
      <alignment wrapText="1"/>
      <protection locked="0"/>
    </xf>
    <xf numFmtId="0" fontId="0" fillId="2" borderId="39" xfId="0" applyFill="1" applyBorder="1" applyAlignment="1" applyProtection="1">
      <alignment vertical="center" wrapText="1"/>
      <protection locked="0"/>
    </xf>
    <xf numFmtId="0" fontId="0" fillId="2" borderId="39" xfId="0" applyFill="1" applyBorder="1" applyAlignment="1" applyProtection="1">
      <alignment wrapText="1"/>
      <protection locked="0"/>
    </xf>
    <xf numFmtId="0" fontId="0" fillId="2" borderId="61" xfId="0" applyFill="1" applyBorder="1" applyAlignment="1" applyProtection="1">
      <alignment wrapText="1"/>
      <protection locked="0"/>
    </xf>
    <xf numFmtId="0" fontId="0" fillId="2" borderId="40" xfId="0" applyFill="1" applyBorder="1" applyAlignment="1" applyProtection="1">
      <alignment vertical="center" wrapText="1"/>
      <protection locked="0"/>
    </xf>
    <xf numFmtId="0" fontId="0" fillId="2" borderId="40" xfId="0" applyFill="1" applyBorder="1" applyAlignment="1" applyProtection="1">
      <alignment wrapText="1"/>
      <protection locked="0"/>
    </xf>
    <xf numFmtId="0" fontId="0" fillId="2" borderId="60" xfId="0" applyFill="1" applyBorder="1" applyAlignment="1" applyProtection="1">
      <alignment wrapText="1"/>
      <protection locked="0"/>
    </xf>
    <xf numFmtId="0" fontId="0" fillId="2" borderId="38" xfId="0" applyFont="1" applyFill="1" applyBorder="1" applyAlignment="1" applyProtection="1">
      <alignment vertical="center" wrapText="1"/>
      <protection locked="0"/>
    </xf>
    <xf numFmtId="0" fontId="22" fillId="0" borderId="10" xfId="0" applyFont="1" applyBorder="1" applyAlignment="1" applyProtection="1">
      <alignment shrinkToFit="1"/>
    </xf>
    <xf numFmtId="0" fontId="23" fillId="0" borderId="10" xfId="0" applyFont="1" applyBorder="1" applyAlignment="1">
      <alignment shrinkToFit="1"/>
    </xf>
    <xf numFmtId="0" fontId="24" fillId="0" borderId="17"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51" xfId="0" applyFont="1" applyFill="1" applyBorder="1" applyAlignment="1" applyProtection="1">
      <alignment horizontal="center" vertical="center" wrapText="1"/>
    </xf>
    <xf numFmtId="0" fontId="24" fillId="0" borderId="41" xfId="0" applyFont="1" applyFill="1" applyBorder="1" applyAlignment="1" applyProtection="1">
      <alignment horizontal="center" vertical="center" wrapText="1" shrinkToFit="1"/>
    </xf>
    <xf numFmtId="0" fontId="24" fillId="0" borderId="15" xfId="0" applyFont="1" applyFill="1" applyBorder="1" applyAlignment="1" applyProtection="1">
      <alignment horizontal="center" vertical="center" wrapText="1" shrinkToFit="1"/>
    </xf>
    <xf numFmtId="0" fontId="24" fillId="0" borderId="51" xfId="0" applyFont="1" applyFill="1" applyBorder="1" applyAlignment="1" applyProtection="1">
      <alignment horizontal="center" vertical="center" wrapText="1" shrinkToFit="1"/>
    </xf>
    <xf numFmtId="0" fontId="25" fillId="0" borderId="15"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0" fontId="25" fillId="0" borderId="39" xfId="0" applyFont="1" applyBorder="1" applyAlignment="1" applyProtection="1">
      <alignment vertical="center" textRotation="255" wrapText="1"/>
    </xf>
    <xf numFmtId="0" fontId="25" fillId="0" borderId="46" xfId="0" applyFont="1" applyBorder="1" applyAlignment="1" applyProtection="1">
      <alignment vertical="center" textRotation="255" wrapText="1"/>
    </xf>
    <xf numFmtId="0" fontId="25" fillId="2" borderId="42" xfId="0" applyFont="1" applyFill="1" applyBorder="1" applyAlignment="1" applyProtection="1">
      <alignment horizontal="center" vertical="center" wrapText="1" shrinkToFit="1"/>
      <protection locked="0"/>
    </xf>
    <xf numFmtId="0" fontId="25" fillId="2" borderId="46" xfId="0" applyFont="1" applyFill="1" applyBorder="1" applyAlignment="1" applyProtection="1">
      <alignment horizontal="center" vertical="center" wrapText="1" shrinkToFit="1"/>
      <protection locked="0"/>
    </xf>
    <xf numFmtId="0" fontId="25" fillId="0" borderId="49" xfId="0" applyFont="1" applyFill="1" applyBorder="1" applyAlignment="1" applyProtection="1">
      <alignment horizontal="center" vertical="center"/>
    </xf>
    <xf numFmtId="0" fontId="25" fillId="0" borderId="49" xfId="0" applyFont="1" applyFill="1" applyBorder="1" applyAlignment="1" applyProtection="1"/>
    <xf numFmtId="0" fontId="18" fillId="0" borderId="33" xfId="2" applyFont="1" applyFill="1" applyBorder="1" applyAlignment="1" applyProtection="1">
      <alignment horizontal="center" vertical="center" wrapText="1" shrinkToFit="1"/>
    </xf>
    <xf numFmtId="0" fontId="18" fillId="0" borderId="34" xfId="0" applyFont="1" applyBorder="1" applyAlignment="1" applyProtection="1">
      <alignment horizontal="center" vertical="center" wrapText="1" shrinkToFit="1"/>
    </xf>
    <xf numFmtId="0" fontId="18" fillId="0" borderId="35" xfId="0" applyFont="1" applyBorder="1" applyAlignment="1" applyProtection="1">
      <alignment horizontal="center" vertical="center" wrapText="1" shrinkToFit="1"/>
    </xf>
    <xf numFmtId="49" fontId="17" fillId="0" borderId="36" xfId="2" applyNumberFormat="1" applyFont="1" applyFill="1" applyBorder="1" applyAlignment="1" applyProtection="1">
      <alignment horizontal="center" vertical="center" wrapText="1"/>
    </xf>
    <xf numFmtId="0" fontId="11" fillId="0" borderId="36" xfId="0" applyFont="1" applyBorder="1" applyAlignment="1" applyProtection="1">
      <alignment horizontal="center" vertical="center" wrapText="1"/>
    </xf>
    <xf numFmtId="0" fontId="11" fillId="0" borderId="36" xfId="2" applyFont="1" applyBorder="1" applyAlignment="1" applyProtection="1">
      <alignment horizontal="left" vertical="center" wrapText="1"/>
    </xf>
    <xf numFmtId="0" fontId="11" fillId="0" borderId="36" xfId="0" applyFont="1" applyBorder="1" applyAlignment="1" applyProtection="1">
      <alignment horizontal="left" vertical="center" wrapText="1"/>
    </xf>
    <xf numFmtId="0" fontId="11" fillId="0" borderId="36" xfId="0" applyFont="1" applyBorder="1" applyAlignment="1" applyProtection="1">
      <alignment horizontal="left" wrapText="1"/>
    </xf>
    <xf numFmtId="0" fontId="11" fillId="0" borderId="58" xfId="0" applyFont="1" applyBorder="1" applyAlignment="1" applyProtection="1">
      <alignment horizontal="left" wrapText="1"/>
    </xf>
    <xf numFmtId="0" fontId="0" fillId="0" borderId="39" xfId="0" applyBorder="1" applyAlignment="1">
      <alignment horizontal="center" vertical="center" textRotation="255" wrapText="1"/>
    </xf>
    <xf numFmtId="0" fontId="0" fillId="0" borderId="46" xfId="0" applyBorder="1" applyAlignment="1">
      <alignment horizontal="center" vertical="center" textRotation="255" wrapText="1"/>
    </xf>
    <xf numFmtId="0" fontId="12" fillId="8" borderId="42" xfId="3" applyFont="1" applyFill="1" applyBorder="1" applyAlignment="1" applyProtection="1">
      <alignment horizontal="center" vertical="center" textRotation="255" wrapText="1"/>
    </xf>
    <xf numFmtId="0" fontId="12" fillId="8" borderId="39" xfId="3" applyFont="1" applyFill="1" applyBorder="1" applyAlignment="1" applyProtection="1">
      <alignment horizontal="center" vertical="center" textRotation="255" wrapText="1"/>
    </xf>
    <xf numFmtId="0" fontId="12" fillId="8" borderId="46" xfId="3" applyFont="1" applyFill="1" applyBorder="1" applyAlignment="1" applyProtection="1">
      <alignment horizontal="center" vertical="center" textRotation="255" wrapText="1"/>
    </xf>
    <xf numFmtId="0" fontId="0" fillId="8" borderId="42" xfId="3" applyFont="1" applyFill="1" applyBorder="1" applyAlignment="1" applyProtection="1">
      <alignment horizontal="center" vertical="center" textRotation="255" wrapText="1"/>
    </xf>
    <xf numFmtId="0" fontId="0" fillId="8" borderId="39" xfId="3" applyFont="1" applyFill="1" applyBorder="1" applyAlignment="1" applyProtection="1">
      <alignment horizontal="center" vertical="center" textRotation="255" wrapText="1"/>
    </xf>
    <xf numFmtId="0" fontId="0" fillId="8" borderId="46" xfId="3" applyFont="1" applyFill="1" applyBorder="1" applyAlignment="1" applyProtection="1">
      <alignment horizontal="center" vertical="center" textRotation="255" wrapText="1"/>
    </xf>
    <xf numFmtId="0" fontId="43" fillId="8" borderId="42" xfId="3" applyFill="1" applyBorder="1" applyAlignment="1" applyProtection="1">
      <alignment horizontal="center" vertical="center" textRotation="255"/>
    </xf>
    <xf numFmtId="0" fontId="43" fillId="8" borderId="39" xfId="3" applyFill="1" applyBorder="1" applyAlignment="1" applyProtection="1">
      <alignment horizontal="center" vertical="center" textRotation="255"/>
    </xf>
    <xf numFmtId="0" fontId="43" fillId="8" borderId="46" xfId="3" applyFill="1" applyBorder="1" applyAlignment="1" applyProtection="1">
      <alignment horizontal="center" vertical="center" textRotation="255"/>
    </xf>
    <xf numFmtId="0" fontId="12" fillId="0" borderId="42" xfId="7" applyFont="1" applyFill="1" applyBorder="1" applyAlignment="1" applyProtection="1">
      <alignment horizontal="center" wrapText="1"/>
    </xf>
    <xf numFmtId="0" fontId="12" fillId="0" borderId="39" xfId="7" applyFont="1" applyFill="1" applyBorder="1" applyAlignment="1" applyProtection="1">
      <alignment horizontal="center" wrapText="1"/>
    </xf>
    <xf numFmtId="0" fontId="12" fillId="0" borderId="46" xfId="7" applyFont="1" applyFill="1" applyBorder="1" applyAlignment="1" applyProtection="1">
      <alignment horizontal="center" wrapText="1"/>
    </xf>
    <xf numFmtId="0" fontId="0" fillId="6" borderId="38" xfId="2" applyFont="1" applyFill="1" applyBorder="1" applyAlignment="1" applyProtection="1">
      <alignment wrapText="1"/>
    </xf>
    <xf numFmtId="0" fontId="0" fillId="6" borderId="39" xfId="2" applyFont="1" applyFill="1" applyBorder="1" applyAlignment="1" applyProtection="1">
      <alignment wrapText="1"/>
    </xf>
    <xf numFmtId="0" fontId="0" fillId="6" borderId="46" xfId="2" applyFont="1" applyFill="1" applyBorder="1" applyAlignment="1" applyProtection="1">
      <alignment wrapText="1"/>
    </xf>
    <xf numFmtId="0" fontId="17" fillId="0" borderId="33" xfId="2" applyFont="1" applyFill="1" applyBorder="1" applyAlignment="1" applyProtection="1">
      <alignment horizontal="center" vertical="center" shrinkToFit="1"/>
    </xf>
    <xf numFmtId="0" fontId="17" fillId="0" borderId="34" xfId="0" applyFont="1" applyBorder="1" applyAlignment="1" applyProtection="1">
      <alignment horizontal="center" vertical="center" shrinkToFit="1"/>
    </xf>
    <xf numFmtId="0" fontId="17" fillId="0" borderId="35" xfId="0" applyFont="1" applyBorder="1" applyAlignment="1" applyProtection="1">
      <alignment horizontal="center" vertical="center" shrinkToFit="1"/>
    </xf>
    <xf numFmtId="0" fontId="11" fillId="0" borderId="36" xfId="2" applyFont="1" applyBorder="1" applyAlignment="1" applyProtection="1">
      <alignment horizontal="right" vertical="center" wrapText="1"/>
    </xf>
    <xf numFmtId="0" fontId="11" fillId="2" borderId="36" xfId="2" applyFont="1" applyFill="1" applyBorder="1" applyAlignment="1" applyProtection="1">
      <alignment vertical="top" wrapText="1" shrinkToFit="1"/>
      <protection locked="0"/>
    </xf>
    <xf numFmtId="0" fontId="11" fillId="2" borderId="36" xfId="0" applyFont="1" applyFill="1" applyBorder="1" applyAlignment="1" applyProtection="1">
      <alignment vertical="top" wrapText="1" shrinkToFit="1"/>
      <protection locked="0"/>
    </xf>
    <xf numFmtId="0" fontId="11" fillId="2" borderId="36" xfId="0" applyFont="1" applyFill="1" applyBorder="1" applyAlignment="1" applyProtection="1">
      <alignment wrapText="1"/>
      <protection locked="0"/>
    </xf>
    <xf numFmtId="0" fontId="11" fillId="2" borderId="58" xfId="0" applyFont="1" applyFill="1" applyBorder="1" applyAlignment="1" applyProtection="1">
      <alignment wrapText="1"/>
      <protection locked="0"/>
    </xf>
    <xf numFmtId="0" fontId="17" fillId="0" borderId="37" xfId="2" applyFont="1" applyFill="1" applyBorder="1" applyAlignment="1" applyProtection="1">
      <alignment horizontal="center" vertical="center" wrapText="1"/>
    </xf>
    <xf numFmtId="0" fontId="17" fillId="0" borderId="36" xfId="0" applyFont="1" applyBorder="1" applyAlignment="1" applyProtection="1">
      <alignment horizontal="center" vertical="center" wrapText="1"/>
    </xf>
    <xf numFmtId="49" fontId="12" fillId="0" borderId="49" xfId="2" applyNumberFormat="1" applyFont="1" applyBorder="1" applyAlignment="1" applyProtection="1">
      <alignment wrapText="1"/>
    </xf>
    <xf numFmtId="0" fontId="12" fillId="0" borderId="49" xfId="2" applyNumberFormat="1" applyFont="1" applyBorder="1" applyAlignment="1" applyProtection="1">
      <alignment wrapText="1"/>
    </xf>
    <xf numFmtId="0" fontId="12" fillId="0" borderId="49" xfId="2" applyFont="1" applyBorder="1" applyAlignment="1" applyProtection="1">
      <alignment wrapText="1"/>
    </xf>
    <xf numFmtId="38" fontId="11" fillId="0" borderId="41" xfId="1" applyFont="1" applyFill="1" applyBorder="1" applyAlignment="1" applyProtection="1">
      <alignment horizontal="center" vertical="center" wrapText="1"/>
    </xf>
    <xf numFmtId="38" fontId="11" fillId="0" borderId="15" xfId="1" applyFont="1" applyFill="1" applyBorder="1" applyAlignment="1" applyProtection="1">
      <alignment horizontal="center" vertical="center" wrapText="1"/>
    </xf>
    <xf numFmtId="38" fontId="11" fillId="0" borderId="51" xfId="1" applyFont="1" applyFill="1" applyBorder="1" applyAlignment="1" applyProtection="1">
      <alignment horizontal="center" vertical="center" wrapText="1"/>
    </xf>
    <xf numFmtId="0" fontId="24" fillId="10" borderId="49" xfId="0" applyFont="1" applyFill="1" applyBorder="1" applyAlignment="1" applyProtection="1">
      <alignment horizontal="center" vertical="center" textRotation="255"/>
    </xf>
    <xf numFmtId="0" fontId="26" fillId="0" borderId="50" xfId="2" applyFont="1" applyBorder="1" applyAlignment="1" applyProtection="1">
      <alignment vertical="top" wrapText="1"/>
    </xf>
    <xf numFmtId="0" fontId="0" fillId="0" borderId="31"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10" xfId="0" applyBorder="1" applyAlignment="1">
      <alignment vertical="top" wrapText="1"/>
    </xf>
    <xf numFmtId="0" fontId="0" fillId="0" borderId="31" xfId="0" applyBorder="1" applyAlignment="1">
      <alignment wrapText="1"/>
    </xf>
    <xf numFmtId="0" fontId="0" fillId="0" borderId="63"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11" xfId="0" applyBorder="1" applyAlignment="1">
      <alignment wrapText="1"/>
    </xf>
    <xf numFmtId="0" fontId="11" fillId="0" borderId="13" xfId="2" applyFont="1" applyFill="1" applyBorder="1" applyAlignment="1" applyProtection="1">
      <alignment horizontal="center" vertical="center" shrinkToFit="1"/>
    </xf>
    <xf numFmtId="0" fontId="12" fillId="0" borderId="0" xfId="2" applyFont="1" applyFill="1" applyBorder="1" applyAlignment="1" applyProtection="1">
      <alignment horizontal="center" vertical="center" shrinkToFit="1"/>
    </xf>
    <xf numFmtId="0" fontId="12" fillId="0" borderId="13" xfId="2" applyFont="1" applyFill="1" applyBorder="1" applyAlignment="1" applyProtection="1">
      <alignment horizontal="center" vertical="center" shrinkToFit="1"/>
    </xf>
    <xf numFmtId="0" fontId="11" fillId="0" borderId="0" xfId="2" applyFont="1" applyFill="1" applyBorder="1" applyAlignment="1" applyProtection="1">
      <alignment horizontal="center" vertical="center" wrapText="1"/>
    </xf>
    <xf numFmtId="0" fontId="11" fillId="0" borderId="13" xfId="2" applyFont="1" applyBorder="1" applyAlignment="1" applyProtection="1">
      <alignment vertical="center" wrapText="1"/>
    </xf>
    <xf numFmtId="0" fontId="11" fillId="0" borderId="0" xfId="0" applyFont="1" applyBorder="1" applyAlignment="1" applyProtection="1">
      <alignment wrapText="1"/>
    </xf>
    <xf numFmtId="0" fontId="11" fillId="0" borderId="28" xfId="0" applyFont="1" applyBorder="1" applyAlignment="1" applyProtection="1">
      <alignment wrapText="1"/>
    </xf>
    <xf numFmtId="0" fontId="11" fillId="0" borderId="13" xfId="0" applyFont="1" applyBorder="1" applyAlignment="1" applyProtection="1">
      <alignment wrapText="1"/>
    </xf>
    <xf numFmtId="0" fontId="11" fillId="0" borderId="18" xfId="0" applyFont="1" applyBorder="1" applyAlignment="1" applyProtection="1">
      <alignment wrapText="1"/>
    </xf>
    <xf numFmtId="0" fontId="11" fillId="0" borderId="19" xfId="0" applyFont="1" applyBorder="1" applyAlignment="1" applyProtection="1">
      <alignment wrapText="1"/>
    </xf>
    <xf numFmtId="0" fontId="11" fillId="0" borderId="30" xfId="0" applyFont="1" applyBorder="1" applyAlignment="1" applyProtection="1">
      <alignment wrapText="1"/>
    </xf>
    <xf numFmtId="0" fontId="24" fillId="0" borderId="49" xfId="0" applyFont="1" applyFill="1" applyBorder="1" applyAlignment="1" applyProtection="1">
      <alignment horizontal="center" vertical="center" textRotation="255" wrapText="1"/>
    </xf>
    <xf numFmtId="0" fontId="12" fillId="0" borderId="42" xfId="0" applyFont="1" applyFill="1" applyBorder="1" applyAlignment="1" applyProtection="1">
      <alignment vertical="center" textRotation="255" wrapText="1"/>
    </xf>
    <xf numFmtId="0" fontId="0" fillId="0" borderId="39" xfId="0" applyBorder="1" applyAlignment="1" applyProtection="1">
      <alignment vertical="center" textRotation="255" wrapText="1"/>
    </xf>
    <xf numFmtId="0" fontId="0" fillId="0" borderId="46" xfId="0" applyBorder="1" applyAlignment="1" applyProtection="1">
      <alignment vertical="center" textRotation="255" wrapText="1"/>
    </xf>
    <xf numFmtId="0" fontId="31" fillId="0" borderId="0" xfId="0" applyFont="1" applyAlignment="1">
      <alignment shrinkToFit="1"/>
    </xf>
    <xf numFmtId="56" fontId="0" fillId="0" borderId="41" xfId="0" applyNumberFormat="1" applyFont="1" applyBorder="1" applyAlignment="1" applyProtection="1">
      <alignment horizontal="left" vertical="center" wrapText="1"/>
      <protection locked="0"/>
    </xf>
    <xf numFmtId="0" fontId="60" fillId="0" borderId="41" xfId="9" applyFont="1" applyBorder="1" applyAlignment="1">
      <alignment horizontal="center" vertical="center"/>
    </xf>
    <xf numFmtId="0" fontId="60" fillId="0" borderId="15" xfId="9" applyFont="1" applyBorder="1" applyAlignment="1">
      <alignment horizontal="center" vertical="center"/>
    </xf>
    <xf numFmtId="0" fontId="60" fillId="0" borderId="51" xfId="9" applyFont="1" applyBorder="1" applyAlignment="1">
      <alignment horizontal="center" vertical="center"/>
    </xf>
    <xf numFmtId="0" fontId="85" fillId="0" borderId="94" xfId="9" applyFont="1" applyBorder="1" applyAlignment="1">
      <alignment vertical="center" textRotation="255" wrapText="1" shrinkToFit="1"/>
    </xf>
    <xf numFmtId="0" fontId="88" fillId="0" borderId="97" xfId="9" applyFont="1" applyBorder="1" applyAlignment="1">
      <alignment vertical="center" textRotation="255" shrinkToFit="1"/>
    </xf>
    <xf numFmtId="0" fontId="88" fillId="0" borderId="99" xfId="9" applyFont="1" applyBorder="1" applyAlignment="1">
      <alignment vertical="center" textRotation="255" shrinkToFit="1"/>
    </xf>
    <xf numFmtId="0" fontId="58" fillId="0" borderId="94" xfId="9" applyFont="1" applyBorder="1" applyAlignment="1">
      <alignment horizontal="center" vertical="center" textRotation="255" wrapText="1"/>
    </xf>
    <xf numFmtId="0" fontId="58" fillId="0" borderId="97" xfId="9" applyFont="1" applyBorder="1" applyAlignment="1">
      <alignment horizontal="center" vertical="center" textRotation="255" wrapText="1"/>
    </xf>
    <xf numFmtId="0" fontId="58" fillId="0" borderId="99" xfId="9" applyFont="1" applyBorder="1" applyAlignment="1">
      <alignment horizontal="center" vertical="center" textRotation="255" wrapText="1"/>
    </xf>
    <xf numFmtId="0" fontId="80" fillId="0" borderId="86" xfId="9" applyFont="1" applyBorder="1" applyAlignment="1">
      <alignment horizontal="center" vertical="center" wrapText="1" shrinkToFit="1"/>
    </xf>
    <xf numFmtId="0" fontId="80" fillId="0" borderId="88" xfId="9" applyFont="1" applyBorder="1" applyAlignment="1">
      <alignment horizontal="center" vertical="center" shrinkToFit="1"/>
    </xf>
    <xf numFmtId="0" fontId="80" fillId="0" borderId="87" xfId="9" applyFont="1" applyBorder="1" applyAlignment="1">
      <alignment horizontal="center" vertical="center"/>
    </xf>
    <xf numFmtId="0" fontId="80" fillId="0" borderId="89" xfId="9" applyFont="1" applyBorder="1" applyAlignment="1">
      <alignment horizontal="center" vertical="center"/>
    </xf>
    <xf numFmtId="0" fontId="81" fillId="0" borderId="41" xfId="9" applyFont="1" applyBorder="1" applyAlignment="1">
      <alignment horizontal="center" vertical="center"/>
    </xf>
    <xf numFmtId="0" fontId="81" fillId="0" borderId="15" xfId="9" applyFont="1" applyBorder="1" applyAlignment="1">
      <alignment horizontal="center" vertical="center"/>
    </xf>
    <xf numFmtId="0" fontId="80" fillId="0" borderId="41" xfId="9" applyFont="1" applyBorder="1" applyAlignment="1">
      <alignment horizontal="center" vertical="center" shrinkToFit="1"/>
    </xf>
    <xf numFmtId="0" fontId="80" fillId="0" borderId="15" xfId="9" applyFont="1" applyBorder="1" applyAlignment="1">
      <alignment horizontal="center" vertical="center" shrinkToFit="1"/>
    </xf>
    <xf numFmtId="0" fontId="80" fillId="0" borderId="51" xfId="9" applyFont="1" applyBorder="1" applyAlignment="1">
      <alignment horizontal="center" vertical="center" shrinkToFit="1"/>
    </xf>
    <xf numFmtId="0" fontId="82" fillId="0" borderId="17" xfId="9" applyFont="1" applyBorder="1" applyAlignment="1">
      <alignment horizontal="center" vertical="center" wrapText="1"/>
    </xf>
    <xf numFmtId="0" fontId="82" fillId="0" borderId="0" xfId="9" applyFont="1" applyAlignment="1">
      <alignment horizontal="center" vertical="center" wrapText="1"/>
    </xf>
    <xf numFmtId="0" fontId="82" fillId="0" borderId="16" xfId="9" applyFont="1" applyBorder="1" applyAlignment="1">
      <alignment horizontal="center" vertical="center" wrapText="1"/>
    </xf>
    <xf numFmtId="0" fontId="57" fillId="0" borderId="41" xfId="9" applyFont="1" applyBorder="1" applyAlignment="1">
      <alignment horizontal="center" vertical="center"/>
    </xf>
    <xf numFmtId="0" fontId="57" fillId="0" borderId="15" xfId="9" applyFont="1" applyBorder="1" applyAlignment="1">
      <alignment horizontal="center" vertical="center"/>
    </xf>
    <xf numFmtId="0" fontId="57" fillId="0" borderId="15" xfId="9" applyFont="1" applyBorder="1" applyAlignment="1">
      <alignment horizontal="left" vertical="center"/>
    </xf>
    <xf numFmtId="0" fontId="57" fillId="0" borderId="41" xfId="9" applyFont="1" applyBorder="1" applyAlignment="1">
      <alignment horizontal="center" vertical="center" shrinkToFit="1"/>
    </xf>
    <xf numFmtId="0" fontId="57" fillId="0" borderId="15" xfId="9" applyFont="1" applyBorder="1" applyAlignment="1">
      <alignment horizontal="center" vertical="center" shrinkToFit="1"/>
    </xf>
    <xf numFmtId="0" fontId="70" fillId="0" borderId="15" xfId="10" applyBorder="1" applyAlignment="1" applyProtection="1">
      <alignment horizontal="left" vertical="center" shrinkToFit="1"/>
    </xf>
    <xf numFmtId="0" fontId="57" fillId="0" borderId="15" xfId="9" applyFont="1" applyBorder="1" applyAlignment="1">
      <alignment horizontal="left" vertical="center" shrinkToFit="1"/>
    </xf>
    <xf numFmtId="0" fontId="58" fillId="0" borderId="49" xfId="9" applyFont="1" applyBorder="1" applyAlignment="1">
      <alignment horizontal="center" vertical="center"/>
    </xf>
    <xf numFmtId="0" fontId="60" fillId="0" borderId="50" xfId="9" applyFont="1" applyBorder="1" applyAlignment="1">
      <alignment horizontal="center" vertical="center"/>
    </xf>
    <xf numFmtId="0" fontId="60" fillId="0" borderId="31" xfId="9" applyFont="1" applyBorder="1"/>
    <xf numFmtId="0" fontId="60" fillId="0" borderId="63" xfId="9" applyFont="1" applyBorder="1"/>
    <xf numFmtId="0" fontId="60" fillId="0" borderId="17" xfId="9" applyFont="1" applyBorder="1"/>
    <xf numFmtId="0" fontId="60" fillId="0" borderId="0" xfId="9" applyFont="1"/>
    <xf numFmtId="0" fontId="60" fillId="0" borderId="16" xfId="9" applyFont="1" applyBorder="1"/>
    <xf numFmtId="0" fontId="60" fillId="0" borderId="12" xfId="9" applyFont="1" applyBorder="1"/>
    <xf numFmtId="0" fontId="60" fillId="0" borderId="10" xfId="9" applyFont="1" applyBorder="1"/>
    <xf numFmtId="0" fontId="60" fillId="0" borderId="11" xfId="9" applyFont="1" applyBorder="1"/>
    <xf numFmtId="0" fontId="60" fillId="0" borderId="10" xfId="9" applyFont="1" applyBorder="1" applyAlignment="1">
      <alignment horizontal="left" vertical="top" wrapText="1"/>
    </xf>
    <xf numFmtId="0" fontId="63" fillId="11" borderId="13" xfId="9" applyFont="1" applyFill="1" applyBorder="1" applyAlignment="1">
      <alignment horizontal="center" vertical="center" wrapText="1"/>
    </xf>
    <xf numFmtId="0" fontId="66" fillId="11" borderId="0" xfId="9" applyFont="1" applyFill="1" applyAlignment="1">
      <alignment horizontal="center" vertical="center"/>
    </xf>
    <xf numFmtId="0" fontId="66" fillId="11" borderId="28" xfId="9" applyFont="1" applyFill="1" applyBorder="1" applyAlignment="1">
      <alignment horizontal="center" vertical="center"/>
    </xf>
    <xf numFmtId="0" fontId="66" fillId="11" borderId="72" xfId="9" applyFont="1" applyFill="1" applyBorder="1" applyAlignment="1">
      <alignment horizontal="center" vertical="center"/>
    </xf>
    <xf numFmtId="0" fontId="66" fillId="11" borderId="73" xfId="9" applyFont="1" applyFill="1" applyBorder="1" applyAlignment="1">
      <alignment horizontal="center" vertical="center"/>
    </xf>
    <xf numFmtId="0" fontId="66" fillId="11" borderId="74" xfId="9" applyFont="1" applyFill="1" applyBorder="1" applyAlignment="1">
      <alignment horizontal="center" vertical="center"/>
    </xf>
    <xf numFmtId="0" fontId="60" fillId="0" borderId="15" xfId="9" applyFont="1" applyBorder="1" applyAlignment="1">
      <alignment horizontal="left" vertical="center" wrapText="1"/>
    </xf>
    <xf numFmtId="0" fontId="60" fillId="0" borderId="15" xfId="9" applyFont="1" applyBorder="1" applyAlignment="1">
      <alignment horizontal="center" vertical="center" wrapText="1"/>
    </xf>
    <xf numFmtId="0" fontId="60" fillId="0" borderId="15" xfId="9" applyFont="1" applyBorder="1" applyAlignment="1">
      <alignment vertical="center" wrapText="1"/>
    </xf>
    <xf numFmtId="0" fontId="68" fillId="0" borderId="75" xfId="9" applyFont="1" applyBorder="1" applyAlignment="1">
      <alignment horizontal="left" vertical="center" wrapText="1"/>
    </xf>
    <xf numFmtId="0" fontId="68" fillId="0" borderId="76" xfId="9" applyFont="1" applyBorder="1" applyAlignment="1">
      <alignment horizontal="left" vertical="center" wrapText="1"/>
    </xf>
    <xf numFmtId="0" fontId="68" fillId="0" borderId="77" xfId="9" applyFont="1" applyBorder="1" applyAlignment="1">
      <alignment horizontal="left" vertical="center" wrapText="1"/>
    </xf>
    <xf numFmtId="0" fontId="68" fillId="0" borderId="13" xfId="9" applyFont="1" applyBorder="1" applyAlignment="1">
      <alignment horizontal="left" vertical="center" wrapText="1"/>
    </xf>
    <xf numFmtId="0" fontId="68" fillId="0" borderId="0" xfId="9" applyFont="1" applyAlignment="1">
      <alignment horizontal="left" vertical="center" wrapText="1"/>
    </xf>
    <xf numFmtId="0" fontId="68" fillId="0" borderId="28" xfId="9" applyFont="1" applyBorder="1" applyAlignment="1">
      <alignment horizontal="left" vertical="center" wrapText="1"/>
    </xf>
    <xf numFmtId="0" fontId="68" fillId="0" borderId="18" xfId="9" applyFont="1" applyBorder="1" applyAlignment="1">
      <alignment horizontal="left" vertical="center" wrapText="1"/>
    </xf>
    <xf numFmtId="0" fontId="68" fillId="0" borderId="19" xfId="9" applyFont="1" applyBorder="1" applyAlignment="1">
      <alignment horizontal="left" vertical="center" wrapText="1"/>
    </xf>
    <xf numFmtId="0" fontId="68" fillId="0" borderId="30" xfId="9" applyFont="1" applyBorder="1" applyAlignment="1">
      <alignment horizontal="left" vertical="center" wrapText="1"/>
    </xf>
    <xf numFmtId="0" fontId="62" fillId="11" borderId="5" xfId="9" applyFont="1" applyFill="1" applyBorder="1" applyAlignment="1">
      <alignment horizontal="left" vertical="center"/>
    </xf>
    <xf numFmtId="0" fontId="62" fillId="11" borderId="6" xfId="9" applyFont="1" applyFill="1" applyBorder="1" applyAlignment="1">
      <alignment horizontal="left" vertical="center"/>
    </xf>
    <xf numFmtId="0" fontId="62" fillId="11" borderId="26" xfId="9" applyFont="1" applyFill="1" applyBorder="1" applyAlignment="1">
      <alignment horizontal="left" vertical="center"/>
    </xf>
    <xf numFmtId="0" fontId="53" fillId="11" borderId="0" xfId="9" applyFont="1" applyFill="1" applyAlignment="1">
      <alignment horizontal="center" vertical="center"/>
    </xf>
    <xf numFmtId="0" fontId="54" fillId="0" borderId="0" xfId="9" applyFont="1" applyAlignment="1">
      <alignment horizontal="left"/>
    </xf>
    <xf numFmtId="0" fontId="55" fillId="0" borderId="0" xfId="9" applyFont="1" applyAlignment="1">
      <alignment horizontal="center" vertical="center" shrinkToFit="1"/>
    </xf>
    <xf numFmtId="0" fontId="57" fillId="0" borderId="54" xfId="9" applyFont="1" applyBorder="1" applyAlignment="1">
      <alignment horizontal="center" vertical="center" textRotation="255"/>
    </xf>
    <xf numFmtId="0" fontId="57" fillId="0" borderId="55" xfId="9" applyFont="1" applyBorder="1" applyAlignment="1">
      <alignment horizontal="center" vertical="center" textRotation="255"/>
    </xf>
    <xf numFmtId="0" fontId="57" fillId="0" borderId="5" xfId="9" applyFont="1" applyBorder="1" applyAlignment="1">
      <alignment horizontal="center" vertical="center"/>
    </xf>
    <xf numFmtId="0" fontId="57" fillId="0" borderId="6" xfId="9" applyFont="1" applyBorder="1" applyAlignment="1">
      <alignment horizontal="center" vertical="center"/>
    </xf>
    <xf numFmtId="0" fontId="57" fillId="0" borderId="7" xfId="9" applyFont="1" applyBorder="1" applyAlignment="1">
      <alignment horizontal="center" vertical="center"/>
    </xf>
    <xf numFmtId="0" fontId="57" fillId="0" borderId="13" xfId="9" applyFont="1" applyBorder="1" applyAlignment="1">
      <alignment horizontal="center" vertical="center"/>
    </xf>
    <xf numFmtId="0" fontId="57" fillId="0" borderId="0" xfId="9" applyFont="1" applyAlignment="1">
      <alignment horizontal="center" vertical="center"/>
    </xf>
    <xf numFmtId="0" fontId="57" fillId="0" borderId="16" xfId="9" applyFont="1" applyBorder="1" applyAlignment="1">
      <alignment horizontal="center" vertical="center"/>
    </xf>
    <xf numFmtId="0" fontId="57" fillId="0" borderId="18" xfId="9" applyFont="1" applyBorder="1" applyAlignment="1">
      <alignment horizontal="center" vertical="center"/>
    </xf>
    <xf numFmtId="0" fontId="57" fillId="0" borderId="19" xfId="9" applyFont="1" applyBorder="1" applyAlignment="1">
      <alignment horizontal="center" vertical="center"/>
    </xf>
    <xf numFmtId="0" fontId="57" fillId="0" borderId="20" xfId="9" applyFont="1" applyBorder="1" applyAlignment="1">
      <alignment horizontal="center" vertical="center"/>
    </xf>
    <xf numFmtId="0" fontId="60" fillId="0" borderId="8" xfId="9" applyFont="1" applyBorder="1" applyAlignment="1">
      <alignment horizontal="center" vertical="center"/>
    </xf>
    <xf numFmtId="0" fontId="60" fillId="0" borderId="17" xfId="9" applyFont="1" applyBorder="1" applyAlignment="1">
      <alignment horizontal="center" vertical="center"/>
    </xf>
    <xf numFmtId="0" fontId="60" fillId="0" borderId="21" xfId="9" applyFont="1" applyBorder="1" applyAlignment="1">
      <alignment horizontal="center" vertical="center"/>
    </xf>
    <xf numFmtId="0" fontId="61" fillId="0" borderId="6" xfId="9" applyFont="1" applyFill="1" applyBorder="1" applyAlignment="1">
      <alignment horizontal="center" vertical="center"/>
    </xf>
    <xf numFmtId="0" fontId="61" fillId="0" borderId="26" xfId="9" applyFont="1" applyFill="1" applyBorder="1" applyAlignment="1">
      <alignment horizontal="center" vertical="center"/>
    </xf>
    <xf numFmtId="0" fontId="61" fillId="0" borderId="0" xfId="9" applyFont="1" applyFill="1" applyAlignment="1">
      <alignment horizontal="center" vertical="center"/>
    </xf>
    <xf numFmtId="0" fontId="61" fillId="0" borderId="28" xfId="9" applyFont="1" applyFill="1" applyBorder="1" applyAlignment="1">
      <alignment horizontal="center" vertical="center"/>
    </xf>
    <xf numFmtId="0" fontId="61" fillId="0" borderId="19" xfId="9" applyFont="1" applyFill="1" applyBorder="1" applyAlignment="1">
      <alignment horizontal="center" vertical="center"/>
    </xf>
    <xf numFmtId="0" fontId="61" fillId="0" borderId="30" xfId="9" applyFont="1" applyFill="1" applyBorder="1" applyAlignment="1">
      <alignment horizontal="center" vertical="center"/>
    </xf>
    <xf numFmtId="0" fontId="60" fillId="0" borderId="0" xfId="9" applyFont="1" applyAlignment="1">
      <alignment horizontal="center" vertical="center"/>
    </xf>
    <xf numFmtId="0" fontId="57" fillId="0" borderId="0" xfId="9" applyFont="1" applyAlignment="1">
      <alignment horizontal="left" vertical="center"/>
    </xf>
    <xf numFmtId="0" fontId="57" fillId="0" borderId="0" xfId="9" applyFont="1" applyAlignment="1">
      <alignment horizontal="right" vertical="center"/>
    </xf>
    <xf numFmtId="0" fontId="57" fillId="0" borderId="0" xfId="9" applyFont="1" applyAlignment="1">
      <alignment horizontal="left" vertical="center" shrinkToFit="1"/>
    </xf>
    <xf numFmtId="0" fontId="57" fillId="0" borderId="0" xfId="9" applyFont="1" applyAlignment="1">
      <alignment horizontal="center" vertical="center" shrinkToFit="1"/>
    </xf>
    <xf numFmtId="0" fontId="60" fillId="0" borderId="0" xfId="9" applyFont="1" applyAlignment="1">
      <alignment horizontal="center" vertical="top" wrapText="1"/>
    </xf>
    <xf numFmtId="0" fontId="60" fillId="0" borderId="0" xfId="9" applyFont="1" applyAlignment="1">
      <alignment horizontal="center" vertical="top" shrinkToFit="1"/>
    </xf>
    <xf numFmtId="0" fontId="60" fillId="0" borderId="31" xfId="9" applyFont="1" applyBorder="1" applyAlignment="1">
      <alignment horizontal="center" vertical="center"/>
    </xf>
    <xf numFmtId="0" fontId="60" fillId="0" borderId="63" xfId="9" applyFont="1" applyBorder="1" applyAlignment="1">
      <alignment horizontal="center" vertical="center"/>
    </xf>
    <xf numFmtId="0" fontId="60" fillId="0" borderId="17" xfId="9" applyFont="1" applyFill="1" applyBorder="1" applyAlignment="1">
      <alignment horizontal="center" vertical="center"/>
    </xf>
    <xf numFmtId="0" fontId="60" fillId="0" borderId="0" xfId="9" applyFont="1" applyFill="1" applyBorder="1" applyAlignment="1">
      <alignment horizontal="center" vertical="center"/>
    </xf>
    <xf numFmtId="0" fontId="60" fillId="0" borderId="16" xfId="9" applyFont="1" applyFill="1" applyBorder="1" applyAlignment="1">
      <alignment horizontal="center" vertical="center"/>
    </xf>
    <xf numFmtId="0" fontId="57" fillId="0" borderId="17" xfId="9" applyFont="1" applyFill="1" applyBorder="1" applyAlignment="1">
      <alignment horizontal="left" vertical="center" wrapText="1"/>
    </xf>
    <xf numFmtId="0" fontId="57" fillId="0" borderId="0" xfId="9" applyFont="1" applyFill="1" applyAlignment="1">
      <alignment horizontal="left" vertical="center" wrapText="1"/>
    </xf>
    <xf numFmtId="0" fontId="57" fillId="0" borderId="16" xfId="9" applyFont="1" applyFill="1" applyBorder="1" applyAlignment="1">
      <alignment horizontal="left" vertical="center" wrapText="1"/>
    </xf>
    <xf numFmtId="0" fontId="53" fillId="11" borderId="0" xfId="9" applyFont="1" applyFill="1" applyAlignment="1">
      <alignment horizontal="distributed" vertical="center" indent="1"/>
    </xf>
    <xf numFmtId="0" fontId="54" fillId="0" borderId="0" xfId="9" applyFont="1" applyFill="1" applyAlignment="1">
      <alignment horizontal="left"/>
    </xf>
    <xf numFmtId="0" fontId="55" fillId="0" borderId="0" xfId="9" applyFont="1" applyFill="1" applyAlignment="1">
      <alignment horizontal="center" vertical="center" shrinkToFit="1"/>
    </xf>
    <xf numFmtId="0" fontId="8" fillId="0" borderId="0" xfId="0" applyFont="1" applyBorder="1" applyAlignment="1">
      <alignment horizontal="left" vertical="center" wrapText="1"/>
    </xf>
    <xf numFmtId="0" fontId="1" fillId="0" borderId="13"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16" xfId="0" applyFont="1" applyBorder="1" applyAlignment="1">
      <alignment horizontal="left" vertical="top" wrapText="1"/>
    </xf>
    <xf numFmtId="0" fontId="7" fillId="0" borderId="21"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2" fillId="0" borderId="0" xfId="0" applyFont="1" applyAlignment="1">
      <alignment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7" xfId="0" applyFont="1" applyBorder="1" applyAlignment="1">
      <alignment horizontal="center" vertical="center" shrinkToFi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cellXfs>
  <cellStyles count="12">
    <cellStyle name="ハイパーリンク 2" xfId="10"/>
    <cellStyle name="ハイパーリンク_参加･発表申込書" xfId="4"/>
    <cellStyle name="ハイパーリンク_大会参加申込書20151103" xfId="5"/>
    <cellStyle name="桁区切り" xfId="1" builtinId="6"/>
    <cellStyle name="標準" xfId="0" builtinId="0"/>
    <cellStyle name="標準 2" xfId="6"/>
    <cellStyle name="標準 2_事販サ研修会_パンフ申込書改善案宮崎2015" xfId="7"/>
    <cellStyle name="標準 3" xfId="8"/>
    <cellStyle name="標準 4" xfId="9"/>
    <cellStyle name="標準_★参加申込一覧" xfId="3"/>
    <cellStyle name="標準_A04=案内パンフレット参加申込み書" xfId="11"/>
    <cellStyle name="標準_コピー③リーダー(初級) 参加申込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51</xdr:row>
      <xdr:rowOff>95250</xdr:rowOff>
    </xdr:from>
    <xdr:to>
      <xdr:col>2</xdr:col>
      <xdr:colOff>123825</xdr:colOff>
      <xdr:row>52</xdr:row>
      <xdr:rowOff>171450</xdr:rowOff>
    </xdr:to>
    <xdr:sp macro="" textlink="">
      <xdr:nvSpPr>
        <xdr:cNvPr id="10270" name="Rectangle 7"/>
        <xdr:cNvSpPr>
          <a:spLocks noChangeArrowheads="1"/>
        </xdr:cNvSpPr>
      </xdr:nvSpPr>
      <xdr:spPr>
        <a:xfrm>
          <a:off x="497840" y="11639550"/>
          <a:ext cx="18669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3"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4"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5"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6"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7"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8"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9"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15</xdr:col>
      <xdr:colOff>247650</xdr:colOff>
      <xdr:row>2</xdr:row>
      <xdr:rowOff>47625</xdr:rowOff>
    </xdr:from>
    <xdr:to>
      <xdr:col>16</xdr:col>
      <xdr:colOff>200025</xdr:colOff>
      <xdr:row>3</xdr:row>
      <xdr:rowOff>19050</xdr:rowOff>
    </xdr:to>
    <xdr:sp macro="" textlink="">
      <xdr:nvSpPr>
        <xdr:cNvPr id="10278" name="Rectangle 9"/>
        <xdr:cNvSpPr>
          <a:spLocks noChangeArrowheads="1"/>
        </xdr:cNvSpPr>
      </xdr:nvSpPr>
      <xdr:spPr>
        <a:xfrm>
          <a:off x="3998595" y="923925"/>
          <a:ext cx="229235" cy="104775"/>
        </a:xfrm>
        <a:prstGeom prst="rect">
          <a:avLst/>
        </a:prstGeom>
        <a:solidFill>
          <a:srgbClr val="FDEADA"/>
        </a:solidFill>
        <a:ln w="9525">
          <a:solidFill>
            <a:srgbClr val="000000"/>
          </a:solidFill>
          <a:miter lim="800000"/>
        </a:ln>
      </xdr:spPr>
    </xdr:sp>
    <xdr:clientData/>
  </xdr:twoCellAnchor>
  <xdr:twoCellAnchor editAs="oneCell">
    <xdr:from>
      <xdr:col>2</xdr:col>
      <xdr:colOff>200025</xdr:colOff>
      <xdr:row>53</xdr:row>
      <xdr:rowOff>9525</xdr:rowOff>
    </xdr:from>
    <xdr:to>
      <xdr:col>3</xdr:col>
      <xdr:colOff>123825</xdr:colOff>
      <xdr:row>55</xdr:row>
      <xdr:rowOff>76200</xdr:rowOff>
    </xdr:to>
    <xdr:sp macro="" textlink="">
      <xdr:nvSpPr>
        <xdr:cNvPr id="10279" name="Rectangle 7"/>
        <xdr:cNvSpPr>
          <a:spLocks noChangeArrowheads="1"/>
        </xdr:cNvSpPr>
      </xdr:nvSpPr>
      <xdr:spPr>
        <a:xfrm>
          <a:off x="760730" y="12144375"/>
          <a:ext cx="18669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51</xdr:row>
      <xdr:rowOff>95250</xdr:rowOff>
    </xdr:from>
    <xdr:to>
      <xdr:col>2</xdr:col>
      <xdr:colOff>123825</xdr:colOff>
      <xdr:row>52</xdr:row>
      <xdr:rowOff>171450</xdr:rowOff>
    </xdr:to>
    <xdr:sp macro="" textlink="">
      <xdr:nvSpPr>
        <xdr:cNvPr id="10280" name="Rectangle 7"/>
        <xdr:cNvSpPr>
          <a:spLocks noChangeArrowheads="1"/>
        </xdr:cNvSpPr>
      </xdr:nvSpPr>
      <xdr:spPr>
        <a:xfrm>
          <a:off x="497840" y="11639550"/>
          <a:ext cx="18669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3"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4"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5"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6"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7"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8"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9"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editAs="oneCell">
    <xdr:from>
      <xdr:col>1</xdr:col>
      <xdr:colOff>171450</xdr:colOff>
      <xdr:row>51</xdr:row>
      <xdr:rowOff>95250</xdr:rowOff>
    </xdr:from>
    <xdr:to>
      <xdr:col>2</xdr:col>
      <xdr:colOff>95250</xdr:colOff>
      <xdr:row>52</xdr:row>
      <xdr:rowOff>171450</xdr:rowOff>
    </xdr:to>
    <xdr:sp macro="" textlink="">
      <xdr:nvSpPr>
        <xdr:cNvPr id="10288" name="Rectangle 7"/>
        <xdr:cNvSpPr>
          <a:spLocks noChangeArrowheads="1"/>
        </xdr:cNvSpPr>
      </xdr:nvSpPr>
      <xdr:spPr>
        <a:xfrm>
          <a:off x="469265" y="11639550"/>
          <a:ext cx="18669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53</xdr:row>
      <xdr:rowOff>9525</xdr:rowOff>
    </xdr:from>
    <xdr:to>
      <xdr:col>3</xdr:col>
      <xdr:colOff>123825</xdr:colOff>
      <xdr:row>55</xdr:row>
      <xdr:rowOff>76200</xdr:rowOff>
    </xdr:to>
    <xdr:sp macro="" textlink="">
      <xdr:nvSpPr>
        <xdr:cNvPr id="10289" name="Rectangle 7"/>
        <xdr:cNvSpPr>
          <a:spLocks noChangeArrowheads="1"/>
        </xdr:cNvSpPr>
      </xdr:nvSpPr>
      <xdr:spPr>
        <a:xfrm>
          <a:off x="760730" y="12144375"/>
          <a:ext cx="18669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51</xdr:row>
      <xdr:rowOff>95250</xdr:rowOff>
    </xdr:from>
    <xdr:to>
      <xdr:col>2</xdr:col>
      <xdr:colOff>123825</xdr:colOff>
      <xdr:row>52</xdr:row>
      <xdr:rowOff>171450</xdr:rowOff>
    </xdr:to>
    <xdr:sp macro="" textlink="">
      <xdr:nvSpPr>
        <xdr:cNvPr id="10290" name="Rectangle 7"/>
        <xdr:cNvSpPr>
          <a:spLocks noChangeArrowheads="1"/>
        </xdr:cNvSpPr>
      </xdr:nvSpPr>
      <xdr:spPr>
        <a:xfrm>
          <a:off x="497840" y="11639550"/>
          <a:ext cx="18669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1269</xdr:colOff>
      <xdr:row>31</xdr:row>
      <xdr:rowOff>21128</xdr:rowOff>
    </xdr:from>
    <xdr:to>
      <xdr:col>29</xdr:col>
      <xdr:colOff>257974</xdr:colOff>
      <xdr:row>31</xdr:row>
      <xdr:rowOff>207818</xdr:rowOff>
    </xdr:to>
    <xdr:sp macro="" textlink="">
      <xdr:nvSpPr>
        <xdr:cNvPr id="2" name="テキスト ボックス 1"/>
        <xdr:cNvSpPr txBox="1"/>
      </xdr:nvSpPr>
      <xdr:spPr>
        <a:xfrm>
          <a:off x="1269" y="7736378"/>
          <a:ext cx="7920000" cy="18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区分　　</a:t>
          </a:r>
          <a:r>
            <a:rPr kumimoji="1" lang="en-US" altLang="ja-JP" sz="800"/>
            <a:t>A:</a:t>
          </a:r>
          <a:r>
            <a:rPr kumimoji="1" lang="en-US" altLang="ja-JP" sz="800" baseline="0"/>
            <a:t> </a:t>
          </a:r>
          <a:r>
            <a:rPr kumimoji="1" lang="ja-JP" altLang="en-US" sz="800"/>
            <a:t>フレッシュ（製造）　　</a:t>
          </a:r>
          <a:r>
            <a:rPr kumimoji="1" lang="en-US" altLang="ja-JP" sz="800"/>
            <a:t>B: </a:t>
          </a:r>
          <a:r>
            <a:rPr kumimoji="1" lang="ja-JP" altLang="en-US" sz="800"/>
            <a:t>フレッシュ（事務・販売・サービス）　　</a:t>
          </a:r>
          <a:r>
            <a:rPr kumimoji="1" lang="en-US" altLang="ja-JP" sz="800"/>
            <a:t>C: </a:t>
          </a:r>
          <a:r>
            <a:rPr kumimoji="1" lang="ja-JP" altLang="en-US" sz="800"/>
            <a:t>チャレンジ（製造）</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51</xdr:row>
      <xdr:rowOff>95250</xdr:rowOff>
    </xdr:from>
    <xdr:to>
      <xdr:col>2</xdr:col>
      <xdr:colOff>123825</xdr:colOff>
      <xdr:row>52</xdr:row>
      <xdr:rowOff>171450</xdr:rowOff>
    </xdr:to>
    <xdr:sp macro="" textlink="">
      <xdr:nvSpPr>
        <xdr:cNvPr id="8789" name="Rectangle 7"/>
        <xdr:cNvSpPr>
          <a:spLocks noChangeArrowheads="1"/>
        </xdr:cNvSpPr>
      </xdr:nvSpPr>
      <xdr:spPr>
        <a:xfrm>
          <a:off x="497840" y="11639550"/>
          <a:ext cx="18669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3"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4"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5"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6"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7"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8"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12</xdr:row>
      <xdr:rowOff>38100</xdr:rowOff>
    </xdr:from>
    <xdr:to>
      <xdr:col>100</xdr:col>
      <xdr:colOff>289331</xdr:colOff>
      <xdr:row>15</xdr:row>
      <xdr:rowOff>133350</xdr:rowOff>
    </xdr:to>
    <xdr:sp macro="" textlink="">
      <xdr:nvSpPr>
        <xdr:cNvPr id="9" name="テキスト 1"/>
        <xdr:cNvSpPr txBox="1">
          <a:spLocks noChangeArrowheads="1"/>
        </xdr:cNvSpPr>
      </xdr:nvSpPr>
      <xdr:spPr>
        <a:xfrm>
          <a:off x="55179595" y="2924175"/>
          <a:ext cx="0" cy="1028700"/>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15</xdr:col>
      <xdr:colOff>247650</xdr:colOff>
      <xdr:row>2</xdr:row>
      <xdr:rowOff>47625</xdr:rowOff>
    </xdr:from>
    <xdr:to>
      <xdr:col>16</xdr:col>
      <xdr:colOff>200025</xdr:colOff>
      <xdr:row>3</xdr:row>
      <xdr:rowOff>19050</xdr:rowOff>
    </xdr:to>
    <xdr:sp macro="" textlink="">
      <xdr:nvSpPr>
        <xdr:cNvPr id="8797" name="Rectangle 9"/>
        <xdr:cNvSpPr>
          <a:spLocks noChangeArrowheads="1"/>
        </xdr:cNvSpPr>
      </xdr:nvSpPr>
      <xdr:spPr>
        <a:xfrm>
          <a:off x="3998595" y="923925"/>
          <a:ext cx="229235" cy="104775"/>
        </a:xfrm>
        <a:prstGeom prst="rect">
          <a:avLst/>
        </a:prstGeom>
        <a:solidFill>
          <a:srgbClr val="FDEADA"/>
        </a:solidFill>
        <a:ln w="9525">
          <a:solidFill>
            <a:srgbClr val="000000"/>
          </a:solidFill>
          <a:miter lim="800000"/>
        </a:ln>
      </xdr:spPr>
    </xdr:sp>
    <xdr:clientData/>
  </xdr:twoCellAnchor>
  <xdr:twoCellAnchor editAs="oneCell">
    <xdr:from>
      <xdr:col>2</xdr:col>
      <xdr:colOff>200025</xdr:colOff>
      <xdr:row>53</xdr:row>
      <xdr:rowOff>9525</xdr:rowOff>
    </xdr:from>
    <xdr:to>
      <xdr:col>3</xdr:col>
      <xdr:colOff>123825</xdr:colOff>
      <xdr:row>55</xdr:row>
      <xdr:rowOff>76200</xdr:rowOff>
    </xdr:to>
    <xdr:sp macro="" textlink="">
      <xdr:nvSpPr>
        <xdr:cNvPr id="8798" name="Rectangle 7"/>
        <xdr:cNvSpPr>
          <a:spLocks noChangeArrowheads="1"/>
        </xdr:cNvSpPr>
      </xdr:nvSpPr>
      <xdr:spPr>
        <a:xfrm>
          <a:off x="760730" y="12144375"/>
          <a:ext cx="18669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51</xdr:row>
      <xdr:rowOff>95250</xdr:rowOff>
    </xdr:from>
    <xdr:to>
      <xdr:col>2</xdr:col>
      <xdr:colOff>123825</xdr:colOff>
      <xdr:row>52</xdr:row>
      <xdr:rowOff>171450</xdr:rowOff>
    </xdr:to>
    <xdr:sp macro="" textlink="">
      <xdr:nvSpPr>
        <xdr:cNvPr id="8799" name="Rectangle 7"/>
        <xdr:cNvSpPr>
          <a:spLocks noChangeArrowheads="1"/>
        </xdr:cNvSpPr>
      </xdr:nvSpPr>
      <xdr:spPr>
        <a:xfrm>
          <a:off x="497840" y="11639550"/>
          <a:ext cx="18669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3"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4"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5"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6"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7"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8"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xdr:from>
      <xdr:col>100</xdr:col>
      <xdr:colOff>289331</xdr:colOff>
      <xdr:row>3</xdr:row>
      <xdr:rowOff>38100</xdr:rowOff>
    </xdr:from>
    <xdr:to>
      <xdr:col>100</xdr:col>
      <xdr:colOff>289331</xdr:colOff>
      <xdr:row>6</xdr:row>
      <xdr:rowOff>133350</xdr:rowOff>
    </xdr:to>
    <xdr:sp macro="" textlink="">
      <xdr:nvSpPr>
        <xdr:cNvPr id="19" name="テキスト 1"/>
        <xdr:cNvSpPr txBox="1">
          <a:spLocks noChangeArrowheads="1"/>
        </xdr:cNvSpPr>
      </xdr:nvSpPr>
      <xdr:spPr>
        <a:xfrm>
          <a:off x="55179595" y="1047750"/>
          <a:ext cx="0" cy="581025"/>
        </a:xfrm>
        <a:prstGeom prst="rect">
          <a:avLst/>
        </a:prstGeom>
        <a:solidFill>
          <a:srgbClr val="FFFFFF"/>
        </a:solidFill>
        <a:ln w="1">
          <a:noFill/>
          <a:miter lim="800000"/>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☆はｸﾞﾙｰﾌﾟ討論する部屋</a:t>
          </a:r>
        </a:p>
      </xdr:txBody>
    </xdr:sp>
    <xdr:clientData/>
  </xdr:twoCellAnchor>
  <xdr:twoCellAnchor editAs="oneCell">
    <xdr:from>
      <xdr:col>1</xdr:col>
      <xdr:colOff>171450</xdr:colOff>
      <xdr:row>51</xdr:row>
      <xdr:rowOff>95250</xdr:rowOff>
    </xdr:from>
    <xdr:to>
      <xdr:col>2</xdr:col>
      <xdr:colOff>95250</xdr:colOff>
      <xdr:row>52</xdr:row>
      <xdr:rowOff>171450</xdr:rowOff>
    </xdr:to>
    <xdr:sp macro="" textlink="">
      <xdr:nvSpPr>
        <xdr:cNvPr id="8807" name="Rectangle 7"/>
        <xdr:cNvSpPr>
          <a:spLocks noChangeArrowheads="1"/>
        </xdr:cNvSpPr>
      </xdr:nvSpPr>
      <xdr:spPr>
        <a:xfrm>
          <a:off x="469265" y="11639550"/>
          <a:ext cx="18669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53</xdr:row>
      <xdr:rowOff>9525</xdr:rowOff>
    </xdr:from>
    <xdr:to>
      <xdr:col>3</xdr:col>
      <xdr:colOff>123825</xdr:colOff>
      <xdr:row>55</xdr:row>
      <xdr:rowOff>76200</xdr:rowOff>
    </xdr:to>
    <xdr:sp macro="" textlink="">
      <xdr:nvSpPr>
        <xdr:cNvPr id="8808" name="Rectangle 7"/>
        <xdr:cNvSpPr>
          <a:spLocks noChangeArrowheads="1"/>
        </xdr:cNvSpPr>
      </xdr:nvSpPr>
      <xdr:spPr>
        <a:xfrm>
          <a:off x="760730" y="12144375"/>
          <a:ext cx="18669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51</xdr:row>
      <xdr:rowOff>95250</xdr:rowOff>
    </xdr:from>
    <xdr:to>
      <xdr:col>2</xdr:col>
      <xdr:colOff>123825</xdr:colOff>
      <xdr:row>52</xdr:row>
      <xdr:rowOff>171450</xdr:rowOff>
    </xdr:to>
    <xdr:sp macro="" textlink="">
      <xdr:nvSpPr>
        <xdr:cNvPr id="8809" name="Rectangle 7"/>
        <xdr:cNvSpPr>
          <a:spLocks noChangeArrowheads="1"/>
        </xdr:cNvSpPr>
      </xdr:nvSpPr>
      <xdr:spPr>
        <a:xfrm>
          <a:off x="497840" y="11639550"/>
          <a:ext cx="18669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xdr:row>
      <xdr:rowOff>19050</xdr:rowOff>
    </xdr:from>
    <xdr:to>
      <xdr:col>29</xdr:col>
      <xdr:colOff>254475</xdr:colOff>
      <xdr:row>31</xdr:row>
      <xdr:rowOff>205740</xdr:rowOff>
    </xdr:to>
    <xdr:sp macro="" textlink="">
      <xdr:nvSpPr>
        <xdr:cNvPr id="23" name="テキスト ボックス 22"/>
        <xdr:cNvSpPr txBox="1"/>
      </xdr:nvSpPr>
      <xdr:spPr>
        <a:xfrm>
          <a:off x="0" y="7743825"/>
          <a:ext cx="7884000" cy="18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区分　　</a:t>
          </a:r>
          <a:r>
            <a:rPr kumimoji="1" lang="en-US" altLang="ja-JP" sz="800"/>
            <a:t>A:</a:t>
          </a:r>
          <a:r>
            <a:rPr kumimoji="1" lang="en-US" altLang="ja-JP" sz="800" baseline="0"/>
            <a:t> </a:t>
          </a:r>
          <a:r>
            <a:rPr kumimoji="1" lang="ja-JP" altLang="en-US" sz="800"/>
            <a:t>フレッシュ（製造）　　</a:t>
          </a:r>
          <a:r>
            <a:rPr kumimoji="1" lang="en-US" altLang="ja-JP" sz="800"/>
            <a:t>B: </a:t>
          </a:r>
          <a:r>
            <a:rPr kumimoji="1" lang="ja-JP" altLang="en-US" sz="800"/>
            <a:t>フレッシュ（事務・販売・サービス）　　</a:t>
          </a:r>
          <a:r>
            <a:rPr kumimoji="1" lang="en-US" altLang="ja-JP" sz="800"/>
            <a:t>C: </a:t>
          </a:r>
          <a:r>
            <a:rPr kumimoji="1" lang="ja-JP" altLang="en-US" sz="800"/>
            <a:t>チャレンジ（製造）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63500</xdr:colOff>
      <xdr:row>13</xdr:row>
      <xdr:rowOff>184150</xdr:rowOff>
    </xdr:from>
    <xdr:to>
      <xdr:col>2</xdr:col>
      <xdr:colOff>114300</xdr:colOff>
      <xdr:row>15</xdr:row>
      <xdr:rowOff>222250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flipH="1">
          <a:off x="234950" y="3155950"/>
          <a:ext cx="441325" cy="742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7601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800" y="0"/>
              </a:moveTo>
              <a:lnTo>
                <a:pt x="12000" y="7200"/>
              </a:lnTo>
              <a:lnTo>
                <a:pt x="15086" y="7200"/>
              </a:lnTo>
              <a:lnTo>
                <a:pt x="15086" y="17601"/>
              </a:lnTo>
              <a:lnTo>
                <a:pt x="0" y="17601"/>
              </a:lnTo>
              <a:lnTo>
                <a:pt x="0" y="21600"/>
              </a:lnTo>
              <a:lnTo>
                <a:pt x="18514" y="21600"/>
              </a:lnTo>
              <a:lnTo>
                <a:pt x="18514" y="7200"/>
              </a:lnTo>
              <a:lnTo>
                <a:pt x="21600" y="7200"/>
              </a:lnTo>
              <a:lnTo>
                <a:pt x="16800" y="0"/>
              </a:lnTo>
              <a:close/>
            </a:path>
          </a:pathLst>
        </a:custGeom>
        <a:solidFill>
          <a:srgbClr val="000000"/>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63500</xdr:colOff>
      <xdr:row>13</xdr:row>
      <xdr:rowOff>184150</xdr:rowOff>
    </xdr:from>
    <xdr:to>
      <xdr:col>2</xdr:col>
      <xdr:colOff>114300</xdr:colOff>
      <xdr:row>15</xdr:row>
      <xdr:rowOff>222250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flipH="1">
          <a:off x="234950" y="3155950"/>
          <a:ext cx="441325" cy="742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7601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800" y="0"/>
              </a:moveTo>
              <a:lnTo>
                <a:pt x="12000" y="7200"/>
              </a:lnTo>
              <a:lnTo>
                <a:pt x="15086" y="7200"/>
              </a:lnTo>
              <a:lnTo>
                <a:pt x="15086" y="17601"/>
              </a:lnTo>
              <a:lnTo>
                <a:pt x="0" y="17601"/>
              </a:lnTo>
              <a:lnTo>
                <a:pt x="0" y="21600"/>
              </a:lnTo>
              <a:lnTo>
                <a:pt x="18514" y="21600"/>
              </a:lnTo>
              <a:lnTo>
                <a:pt x="18514" y="7200"/>
              </a:lnTo>
              <a:lnTo>
                <a:pt x="21600" y="7200"/>
              </a:lnTo>
              <a:lnTo>
                <a:pt x="16800" y="0"/>
              </a:lnTo>
              <a:close/>
            </a:path>
          </a:pathLst>
        </a:custGeom>
        <a:solidFill>
          <a:srgbClr val="000000"/>
        </a:solidFill>
        <a:ln w="9525">
          <a:solidFill>
            <a:srgbClr val="000000"/>
          </a:solidFill>
          <a:miter lim="800000"/>
          <a:headEnd/>
          <a:tailEnd/>
        </a:ln>
      </xdr:spPr>
    </xdr:sp>
    <xdr:clientData/>
  </xdr:twoCellAnchor>
  <xdr:twoCellAnchor>
    <xdr:from>
      <xdr:col>1</xdr:col>
      <xdr:colOff>63500</xdr:colOff>
      <xdr:row>13</xdr:row>
      <xdr:rowOff>184150</xdr:rowOff>
    </xdr:from>
    <xdr:to>
      <xdr:col>2</xdr:col>
      <xdr:colOff>114300</xdr:colOff>
      <xdr:row>15</xdr:row>
      <xdr:rowOff>222250</xdr:rowOff>
    </xdr:to>
    <xdr:sp macro="" textlink="">
      <xdr:nvSpPr>
        <xdr:cNvPr id="3" name="AutoShape 1">
          <a:extLst>
            <a:ext uri="{FF2B5EF4-FFF2-40B4-BE49-F238E27FC236}">
              <a16:creationId xmlns:a16="http://schemas.microsoft.com/office/drawing/2014/main" id="{00000000-0008-0000-0300-000003000000}"/>
            </a:ext>
          </a:extLst>
        </xdr:cNvPr>
        <xdr:cNvSpPr>
          <a:spLocks noChangeArrowheads="1"/>
        </xdr:cNvSpPr>
      </xdr:nvSpPr>
      <xdr:spPr bwMode="auto">
        <a:xfrm flipH="1">
          <a:off x="234950" y="3155950"/>
          <a:ext cx="441325" cy="742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7601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800" y="0"/>
              </a:moveTo>
              <a:lnTo>
                <a:pt x="12000" y="7200"/>
              </a:lnTo>
              <a:lnTo>
                <a:pt x="15086" y="7200"/>
              </a:lnTo>
              <a:lnTo>
                <a:pt x="15086" y="17601"/>
              </a:lnTo>
              <a:lnTo>
                <a:pt x="0" y="17601"/>
              </a:lnTo>
              <a:lnTo>
                <a:pt x="0" y="21600"/>
              </a:lnTo>
              <a:lnTo>
                <a:pt x="18514" y="21600"/>
              </a:lnTo>
              <a:lnTo>
                <a:pt x="18514" y="7200"/>
              </a:lnTo>
              <a:lnTo>
                <a:pt x="21600" y="7200"/>
              </a:lnTo>
              <a:lnTo>
                <a:pt x="16800" y="0"/>
              </a:lnTo>
              <a:close/>
            </a:path>
          </a:pathLst>
        </a:custGeom>
        <a:solidFill>
          <a:srgbClr val="000000"/>
        </a:solidFill>
        <a:ln w="9525">
          <a:solidFill>
            <a:srgbClr val="000000"/>
          </a:solidFill>
          <a:miter lim="800000"/>
          <a:headEnd/>
          <a:tailEnd/>
        </a:ln>
      </xdr:spPr>
    </xdr:sp>
    <xdr:clientData/>
  </xdr:twoCellAnchor>
  <xdr:twoCellAnchor>
    <xdr:from>
      <xdr:col>1</xdr:col>
      <xdr:colOff>63500</xdr:colOff>
      <xdr:row>13</xdr:row>
      <xdr:rowOff>184150</xdr:rowOff>
    </xdr:from>
    <xdr:to>
      <xdr:col>2</xdr:col>
      <xdr:colOff>114300</xdr:colOff>
      <xdr:row>15</xdr:row>
      <xdr:rowOff>222250</xdr:rowOff>
    </xdr:to>
    <xdr:sp macro="" textlink="">
      <xdr:nvSpPr>
        <xdr:cNvPr id="4" name="AutoShape 1">
          <a:extLst>
            <a:ext uri="{FF2B5EF4-FFF2-40B4-BE49-F238E27FC236}">
              <a16:creationId xmlns:a16="http://schemas.microsoft.com/office/drawing/2014/main" id="{00000000-0008-0000-0300-000004000000}"/>
            </a:ext>
          </a:extLst>
        </xdr:cNvPr>
        <xdr:cNvSpPr>
          <a:spLocks noChangeArrowheads="1"/>
        </xdr:cNvSpPr>
      </xdr:nvSpPr>
      <xdr:spPr bwMode="auto">
        <a:xfrm flipH="1">
          <a:off x="234950" y="3155950"/>
          <a:ext cx="441325" cy="7429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7601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800" y="0"/>
              </a:moveTo>
              <a:lnTo>
                <a:pt x="12000" y="7200"/>
              </a:lnTo>
              <a:lnTo>
                <a:pt x="15086" y="7200"/>
              </a:lnTo>
              <a:lnTo>
                <a:pt x="15086" y="17601"/>
              </a:lnTo>
              <a:lnTo>
                <a:pt x="0" y="17601"/>
              </a:lnTo>
              <a:lnTo>
                <a:pt x="0" y="21600"/>
              </a:lnTo>
              <a:lnTo>
                <a:pt x="18514" y="21600"/>
              </a:lnTo>
              <a:lnTo>
                <a:pt x="18514" y="7200"/>
              </a:lnTo>
              <a:lnTo>
                <a:pt x="21600" y="7200"/>
              </a:lnTo>
              <a:lnTo>
                <a:pt x="16800" y="0"/>
              </a:lnTo>
              <a:close/>
            </a:path>
          </a:pathLst>
        </a:custGeom>
        <a:solidFill>
          <a:srgbClr val="00000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xdr:colOff>
      <xdr:row>17</xdr:row>
      <xdr:rowOff>100542</xdr:rowOff>
    </xdr:from>
    <xdr:to>
      <xdr:col>23</xdr:col>
      <xdr:colOff>222251</xdr:colOff>
      <xdr:row>18</xdr:row>
      <xdr:rowOff>158750</xdr:rowOff>
    </xdr:to>
    <xdr:sp macro="" textlink="">
      <xdr:nvSpPr>
        <xdr:cNvPr id="2" name="正方形/長方形 1"/>
        <xdr:cNvSpPr/>
      </xdr:nvSpPr>
      <xdr:spPr>
        <a:xfrm>
          <a:off x="4042410" y="2805430"/>
          <a:ext cx="2437130" cy="24892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　送付締切日：　</a:t>
          </a:r>
          <a:r>
            <a:rPr kumimoji="1" lang="en-US" altLang="ja-JP" sz="1100"/>
            <a:t>5</a:t>
          </a:r>
          <a:r>
            <a:rPr kumimoji="1" lang="ja-JP" altLang="en-US" sz="1100"/>
            <a:t>月　</a:t>
          </a:r>
          <a:r>
            <a:rPr kumimoji="1" lang="en-US" altLang="ja-JP" sz="1100"/>
            <a:t>27</a:t>
          </a:r>
          <a:r>
            <a:rPr kumimoji="1" lang="ja-JP" altLang="en-US" sz="1100"/>
            <a:t>日　（金）</a:t>
          </a:r>
        </a:p>
      </xdr:txBody>
    </xdr:sp>
    <xdr:clientData/>
  </xdr:twoCellAnchor>
  <xdr:twoCellAnchor>
    <xdr:from>
      <xdr:col>25</xdr:col>
      <xdr:colOff>195792</xdr:colOff>
      <xdr:row>26</xdr:row>
      <xdr:rowOff>42333</xdr:rowOff>
    </xdr:from>
    <xdr:to>
      <xdr:col>27</xdr:col>
      <xdr:colOff>52917</xdr:colOff>
      <xdr:row>28</xdr:row>
      <xdr:rowOff>100541</xdr:rowOff>
    </xdr:to>
    <xdr:sp macro="" textlink="">
      <xdr:nvSpPr>
        <xdr:cNvPr id="3" name="正方形/長方形 2"/>
        <xdr:cNvSpPr/>
      </xdr:nvSpPr>
      <xdr:spPr>
        <a:xfrm>
          <a:off x="7006590" y="4404360"/>
          <a:ext cx="410845" cy="3187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25</xdr:col>
      <xdr:colOff>195792</xdr:colOff>
      <xdr:row>29</xdr:row>
      <xdr:rowOff>52917</xdr:rowOff>
    </xdr:from>
    <xdr:to>
      <xdr:col>27</xdr:col>
      <xdr:colOff>52917</xdr:colOff>
      <xdr:row>30</xdr:row>
      <xdr:rowOff>158750</xdr:rowOff>
    </xdr:to>
    <xdr:sp macro="" textlink="">
      <xdr:nvSpPr>
        <xdr:cNvPr id="4" name="正方形/長方形 3"/>
        <xdr:cNvSpPr/>
      </xdr:nvSpPr>
      <xdr:spPr>
        <a:xfrm>
          <a:off x="7006590" y="4808855"/>
          <a:ext cx="410845" cy="2774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25</xdr:col>
      <xdr:colOff>195792</xdr:colOff>
      <xdr:row>31</xdr:row>
      <xdr:rowOff>84667</xdr:rowOff>
    </xdr:from>
    <xdr:to>
      <xdr:col>27</xdr:col>
      <xdr:colOff>52917</xdr:colOff>
      <xdr:row>33</xdr:row>
      <xdr:rowOff>42333</xdr:rowOff>
    </xdr:to>
    <xdr:sp macro="" textlink="">
      <xdr:nvSpPr>
        <xdr:cNvPr id="5" name="正方形/長方形 4"/>
        <xdr:cNvSpPr/>
      </xdr:nvSpPr>
      <xdr:spPr>
        <a:xfrm>
          <a:off x="7006590" y="5183505"/>
          <a:ext cx="410845" cy="2749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25</xdr:col>
      <xdr:colOff>195792</xdr:colOff>
      <xdr:row>33</xdr:row>
      <xdr:rowOff>116417</xdr:rowOff>
    </xdr:from>
    <xdr:to>
      <xdr:col>27</xdr:col>
      <xdr:colOff>52917</xdr:colOff>
      <xdr:row>35</xdr:row>
      <xdr:rowOff>89957</xdr:rowOff>
    </xdr:to>
    <xdr:sp macro="" textlink="">
      <xdr:nvSpPr>
        <xdr:cNvPr id="6" name="正方形/長方形 5"/>
        <xdr:cNvSpPr/>
      </xdr:nvSpPr>
      <xdr:spPr>
        <a:xfrm>
          <a:off x="7006590" y="5532755"/>
          <a:ext cx="410845" cy="2971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25</xdr:col>
      <xdr:colOff>201084</xdr:colOff>
      <xdr:row>36</xdr:row>
      <xdr:rowOff>52916</xdr:rowOff>
    </xdr:from>
    <xdr:to>
      <xdr:col>27</xdr:col>
      <xdr:colOff>58209</xdr:colOff>
      <xdr:row>37</xdr:row>
      <xdr:rowOff>158749</xdr:rowOff>
    </xdr:to>
    <xdr:sp macro="" textlink="">
      <xdr:nvSpPr>
        <xdr:cNvPr id="7" name="正方形/長方形 6"/>
        <xdr:cNvSpPr/>
      </xdr:nvSpPr>
      <xdr:spPr>
        <a:xfrm>
          <a:off x="7011670" y="5951855"/>
          <a:ext cx="410845" cy="2768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I150"/>
  <sheetViews>
    <sheetView showGridLines="0" showZeros="0" tabSelected="1" zoomScaleNormal="100" workbookViewId="0">
      <selection activeCell="AF6" sqref="AF6"/>
    </sheetView>
  </sheetViews>
  <sheetFormatPr defaultColWidth="8.875" defaultRowHeight="13.5" x14ac:dyDescent="0.15"/>
  <cols>
    <col min="1" max="1" width="3.875" style="44" customWidth="1"/>
    <col min="2" max="3" width="3.5" style="44" customWidth="1"/>
    <col min="4" max="4" width="1.875" style="44" customWidth="1"/>
    <col min="5" max="5" width="3.5" style="44" customWidth="1"/>
    <col min="6" max="6" width="5.625" style="44" customWidth="1"/>
    <col min="7" max="7" width="2.125" style="44" customWidth="1"/>
    <col min="8" max="8" width="1.875" style="44" customWidth="1"/>
    <col min="9" max="9" width="3.5" style="44" customWidth="1"/>
    <col min="10" max="10" width="2.625" style="44" customWidth="1"/>
    <col min="11" max="12" width="3.5" style="44" customWidth="1"/>
    <col min="13" max="13" width="4.25" style="44" customWidth="1"/>
    <col min="14" max="14" width="3.5" style="44" customWidth="1"/>
    <col min="15" max="15" width="2.625" style="44" customWidth="1"/>
    <col min="16" max="30" width="3.625" style="44" customWidth="1"/>
    <col min="31" max="41" width="1.5" style="44" customWidth="1"/>
    <col min="42" max="43" width="8.875" style="44" customWidth="1"/>
    <col min="44" max="44" width="4" style="45" customWidth="1"/>
    <col min="45" max="45" width="6.875" style="45" customWidth="1"/>
    <col min="46" max="46" width="4.625" style="44" customWidth="1"/>
    <col min="47" max="47" width="16.5" style="44" customWidth="1"/>
    <col min="48" max="48" width="8.25" style="44" customWidth="1"/>
    <col min="49" max="49" width="4.25" style="45" customWidth="1"/>
    <col min="50" max="50" width="23.5" style="45" customWidth="1"/>
    <col min="51" max="51" width="8.625" style="44" customWidth="1"/>
    <col min="52" max="52" width="8.5" style="45" customWidth="1"/>
    <col min="53" max="53" width="28.5" style="45" customWidth="1"/>
    <col min="54" max="54" width="10.5" style="45" customWidth="1"/>
    <col min="55" max="55" width="24.625" style="45" customWidth="1"/>
    <col min="56" max="56" width="14.875" style="45" customWidth="1"/>
    <col min="57" max="57" width="20.5" style="45" customWidth="1"/>
    <col min="58" max="58" width="10" style="45" customWidth="1"/>
    <col min="59" max="59" width="20.625" style="45" customWidth="1"/>
    <col min="60" max="61" width="12.375" style="45" customWidth="1"/>
    <col min="62" max="62" width="10.125" style="45" customWidth="1"/>
    <col min="63" max="63" width="7.875" style="45" customWidth="1"/>
    <col min="64" max="72" width="8" style="45" customWidth="1"/>
    <col min="73" max="73" width="8" style="46" customWidth="1"/>
    <col min="74" max="80" width="8" style="45" customWidth="1"/>
    <col min="81" max="81" width="12.875" style="45" customWidth="1"/>
    <col min="82" max="82" width="17.625" style="45" customWidth="1"/>
    <col min="83" max="84" width="28.625" style="45" customWidth="1"/>
    <col min="85" max="85" width="22.375" style="45" customWidth="1"/>
    <col min="86" max="86" width="10.375" style="45" customWidth="1"/>
    <col min="87" max="88" width="11.875" style="47" customWidth="1"/>
    <col min="89" max="101" width="3.625" style="45" customWidth="1"/>
    <col min="102" max="102" width="4" style="45" customWidth="1"/>
    <col min="103" max="103" width="3.625" style="45" customWidth="1"/>
    <col min="104" max="16384" width="8.875" style="44"/>
  </cols>
  <sheetData>
    <row r="1" spans="1:113" ht="22.5" customHeight="1" x14ac:dyDescent="0.15">
      <c r="A1" s="316" t="s">
        <v>210</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8"/>
      <c r="AD1" s="318"/>
      <c r="AE1" s="87" t="s">
        <v>0</v>
      </c>
      <c r="AF1" s="88"/>
      <c r="AG1" s="88"/>
      <c r="AH1" s="88"/>
      <c r="AI1" s="88"/>
      <c r="AJ1" s="88"/>
      <c r="AK1" s="88"/>
      <c r="AL1" s="88"/>
      <c r="AM1" s="88"/>
      <c r="AN1" s="88"/>
      <c r="AO1" s="88"/>
      <c r="AP1" s="88"/>
      <c r="AQ1" s="102"/>
      <c r="AR1" s="87" t="s">
        <v>0</v>
      </c>
      <c r="AS1" s="103"/>
      <c r="AT1" s="102"/>
      <c r="AU1" s="102"/>
      <c r="AV1" s="104"/>
      <c r="AW1" s="103"/>
      <c r="AX1" s="103"/>
      <c r="AY1" s="102"/>
      <c r="AZ1" s="103"/>
      <c r="BA1" s="103"/>
      <c r="BB1" s="103"/>
      <c r="BC1" s="103"/>
      <c r="BD1" s="103"/>
      <c r="BE1" s="103"/>
      <c r="BF1" s="103"/>
      <c r="BG1" s="103"/>
      <c r="BH1" s="103"/>
      <c r="BI1" s="103"/>
      <c r="BJ1" s="103"/>
      <c r="BK1" s="103"/>
      <c r="BL1" s="103"/>
      <c r="BM1" s="103"/>
      <c r="BN1" s="103"/>
      <c r="BO1" s="103"/>
      <c r="BP1" s="103"/>
      <c r="BQ1" s="103"/>
      <c r="BR1" s="103"/>
      <c r="BS1" s="103"/>
      <c r="BT1" s="103"/>
      <c r="BU1" s="150"/>
      <c r="BV1" s="103"/>
      <c r="BW1" s="103"/>
      <c r="BX1" s="103"/>
      <c r="BY1" s="103"/>
      <c r="BZ1" s="103"/>
      <c r="CA1" s="103"/>
      <c r="CB1" s="103"/>
      <c r="CC1" s="103"/>
      <c r="CD1" s="103"/>
      <c r="CE1" s="103"/>
      <c r="CF1" s="103"/>
      <c r="CG1" s="103"/>
      <c r="CH1" s="103"/>
      <c r="CI1" s="170"/>
      <c r="CJ1" s="170"/>
      <c r="CK1" s="103"/>
      <c r="CL1" s="103"/>
      <c r="CM1" s="103"/>
      <c r="CN1" s="103"/>
      <c r="CO1" s="103"/>
      <c r="CP1" s="103"/>
      <c r="CQ1" s="103"/>
      <c r="CR1" s="103"/>
      <c r="CS1" s="103"/>
      <c r="CT1" s="103"/>
      <c r="CU1" s="103"/>
      <c r="CV1" s="103"/>
      <c r="CW1" s="103"/>
      <c r="CX1" s="103"/>
      <c r="CY1" s="103"/>
      <c r="CZ1" s="100"/>
      <c r="DA1" s="100"/>
    </row>
    <row r="2" spans="1:113" ht="46.5" customHeight="1" x14ac:dyDescent="0.15">
      <c r="A2" s="319" t="s">
        <v>1</v>
      </c>
      <c r="B2" s="320"/>
      <c r="C2" s="320"/>
      <c r="D2" s="320"/>
      <c r="E2" s="320"/>
      <c r="F2" s="320"/>
      <c r="G2" s="320"/>
      <c r="H2" s="320"/>
      <c r="I2" s="320"/>
      <c r="J2" s="320"/>
      <c r="K2" s="320"/>
      <c r="L2" s="320"/>
      <c r="M2" s="320"/>
      <c r="N2" s="320"/>
      <c r="O2" s="321"/>
      <c r="P2" s="63"/>
      <c r="Q2" s="322" t="s">
        <v>2</v>
      </c>
      <c r="R2" s="323"/>
      <c r="S2" s="323"/>
      <c r="T2" s="324"/>
      <c r="U2" s="325" t="s">
        <v>3</v>
      </c>
      <c r="V2" s="326"/>
      <c r="W2" s="327" t="s">
        <v>4</v>
      </c>
      <c r="X2" s="328"/>
      <c r="Y2" s="329" t="s">
        <v>211</v>
      </c>
      <c r="Z2" s="330"/>
      <c r="AA2" s="330"/>
      <c r="AB2" s="330"/>
      <c r="AC2" s="330"/>
      <c r="AD2" s="331"/>
      <c r="AE2" s="88"/>
      <c r="AF2" s="88"/>
      <c r="AG2" s="88"/>
      <c r="AH2" s="88"/>
      <c r="AI2" s="88"/>
      <c r="AJ2" s="88"/>
      <c r="AK2" s="88"/>
      <c r="AL2" s="88"/>
      <c r="AM2" s="88"/>
      <c r="AN2" s="88"/>
      <c r="AO2" s="88"/>
      <c r="AP2" s="91" t="s">
        <v>5</v>
      </c>
      <c r="AQ2" s="105"/>
      <c r="AR2" s="106"/>
      <c r="AS2" s="106"/>
      <c r="AT2" s="107"/>
      <c r="AU2" s="108"/>
      <c r="AV2" s="107"/>
      <c r="AW2" s="134"/>
      <c r="AX2" s="134"/>
      <c r="AY2" s="107"/>
      <c r="AZ2" s="106"/>
      <c r="BA2" s="106"/>
      <c r="BB2" s="106"/>
      <c r="BC2" s="106"/>
      <c r="BD2" s="106"/>
      <c r="BE2" s="106"/>
      <c r="BF2" s="106"/>
      <c r="BG2" s="106"/>
      <c r="BH2" s="106"/>
      <c r="BI2" s="106"/>
      <c r="BJ2" s="106"/>
      <c r="BK2" s="106"/>
      <c r="BL2" s="106"/>
      <c r="BM2" s="106"/>
      <c r="BN2" s="106"/>
      <c r="BO2" s="106"/>
      <c r="BP2" s="106"/>
      <c r="BQ2" s="106"/>
      <c r="BR2" s="106"/>
      <c r="BS2" s="106"/>
      <c r="BT2" s="106"/>
      <c r="BU2" s="151"/>
      <c r="BV2" s="106"/>
      <c r="BW2" s="106"/>
      <c r="BX2" s="106"/>
      <c r="BY2" s="106"/>
      <c r="BZ2" s="106"/>
      <c r="CA2" s="106"/>
      <c r="CB2" s="106"/>
      <c r="CC2" s="106"/>
      <c r="CD2" s="106"/>
      <c r="CE2" s="106"/>
      <c r="CF2" s="106"/>
      <c r="CG2" s="106"/>
      <c r="CH2" s="106"/>
      <c r="CI2" s="171"/>
      <c r="CJ2" s="171"/>
      <c r="CK2" s="106"/>
      <c r="CL2" s="106"/>
      <c r="CM2" s="106"/>
      <c r="CN2" s="106"/>
      <c r="CO2" s="106"/>
      <c r="CP2" s="106"/>
      <c r="CQ2" s="106"/>
      <c r="CR2" s="106"/>
      <c r="CS2" s="106"/>
      <c r="CT2" s="106"/>
      <c r="CU2" s="106"/>
      <c r="CV2" s="106"/>
      <c r="CW2" s="106"/>
      <c r="CX2" s="106"/>
      <c r="CY2" s="106"/>
      <c r="CZ2" s="100"/>
      <c r="DA2" s="100"/>
      <c r="DB2" s="62"/>
      <c r="DC2" s="62"/>
      <c r="DD2" s="62"/>
      <c r="DE2" s="62"/>
      <c r="DF2" s="62"/>
      <c r="DG2" s="62"/>
      <c r="DH2" s="62"/>
      <c r="DI2" s="62"/>
    </row>
    <row r="3" spans="1:113" ht="10.5" customHeight="1" x14ac:dyDescent="0.15">
      <c r="A3" s="332" t="s">
        <v>6</v>
      </c>
      <c r="B3" s="333"/>
      <c r="C3" s="333"/>
      <c r="D3" s="334"/>
      <c r="E3" s="334"/>
      <c r="F3" s="334"/>
      <c r="G3" s="334"/>
      <c r="H3" s="334"/>
      <c r="I3" s="334"/>
      <c r="J3" s="334"/>
      <c r="K3" s="334"/>
      <c r="L3" s="334"/>
      <c r="M3" s="334"/>
      <c r="N3" s="334"/>
      <c r="O3" s="64"/>
      <c r="P3" s="63"/>
      <c r="Q3" s="76"/>
      <c r="R3" s="77" t="s">
        <v>7</v>
      </c>
      <c r="S3" s="78"/>
      <c r="T3" s="78"/>
      <c r="U3" s="79"/>
      <c r="V3" s="79"/>
      <c r="W3" s="78"/>
      <c r="X3" s="78"/>
      <c r="Y3" s="89"/>
      <c r="Z3" s="89"/>
      <c r="AA3" s="89"/>
      <c r="AB3" s="89"/>
      <c r="AC3" s="89"/>
      <c r="AD3" s="90"/>
      <c r="AE3" s="88"/>
      <c r="AF3" s="88"/>
      <c r="AG3" s="88"/>
      <c r="AH3" s="88"/>
      <c r="AI3" s="88"/>
      <c r="AJ3" s="88"/>
      <c r="AK3" s="88"/>
      <c r="AL3" s="88"/>
      <c r="AM3" s="88"/>
      <c r="AN3" s="88"/>
      <c r="AO3" s="88"/>
      <c r="AP3" s="100"/>
      <c r="AQ3" s="105"/>
      <c r="AR3" s="106"/>
      <c r="AS3" s="106"/>
      <c r="AT3" s="108"/>
      <c r="AU3" s="108"/>
      <c r="AV3" s="108"/>
      <c r="AW3" s="134"/>
      <c r="AX3" s="134"/>
      <c r="AY3" s="108"/>
      <c r="AZ3" s="106"/>
      <c r="BA3" s="106"/>
      <c r="BB3" s="106"/>
      <c r="BC3" s="106"/>
      <c r="BD3" s="106"/>
      <c r="BE3" s="106"/>
      <c r="BF3" s="106"/>
      <c r="BG3" s="106"/>
      <c r="BH3" s="106"/>
      <c r="BI3" s="106"/>
      <c r="BJ3" s="106"/>
      <c r="BK3" s="106"/>
      <c r="BL3" s="106"/>
      <c r="BM3" s="106"/>
      <c r="BN3" s="106"/>
      <c r="BO3" s="106"/>
      <c r="BP3" s="106"/>
      <c r="BQ3" s="106"/>
      <c r="BR3" s="106"/>
      <c r="BS3" s="106"/>
      <c r="BT3" s="106"/>
      <c r="BU3" s="151"/>
      <c r="BV3" s="106"/>
      <c r="BW3" s="152"/>
      <c r="BX3" s="106"/>
      <c r="BY3" s="152"/>
      <c r="BZ3" s="152"/>
      <c r="CA3" s="152"/>
      <c r="CB3" s="152"/>
      <c r="CC3" s="152"/>
      <c r="CD3" s="152"/>
      <c r="CE3" s="152"/>
      <c r="CF3" s="152"/>
      <c r="CG3" s="152"/>
      <c r="CH3" s="152"/>
      <c r="CI3" s="172"/>
      <c r="CJ3" s="172"/>
      <c r="CK3" s="335" t="s">
        <v>8</v>
      </c>
      <c r="CL3" s="335"/>
      <c r="CM3" s="335"/>
      <c r="CN3" s="335"/>
      <c r="CO3" s="335"/>
      <c r="CP3" s="335"/>
      <c r="CQ3" s="335" t="s">
        <v>9</v>
      </c>
      <c r="CR3" s="335"/>
      <c r="CS3" s="335"/>
      <c r="CT3" s="335"/>
      <c r="CU3" s="335"/>
      <c r="CV3" s="586" t="s">
        <v>10</v>
      </c>
      <c r="CW3" s="586" t="s">
        <v>11</v>
      </c>
      <c r="CX3" s="368" t="s">
        <v>12</v>
      </c>
      <c r="CY3" s="368" t="s">
        <v>13</v>
      </c>
      <c r="CZ3" s="129"/>
      <c r="DA3" s="129"/>
      <c r="DB3" s="62"/>
      <c r="DC3" s="62"/>
      <c r="DD3" s="62"/>
      <c r="DE3" s="62"/>
      <c r="DF3" s="62"/>
      <c r="DG3" s="62"/>
      <c r="DH3" s="62"/>
      <c r="DI3" s="62"/>
    </row>
    <row r="4" spans="1:113" ht="4.5" customHeight="1" x14ac:dyDescent="0.15">
      <c r="A4" s="574" t="s">
        <v>14</v>
      </c>
      <c r="B4" s="575"/>
      <c r="C4" s="575"/>
      <c r="D4" s="334"/>
      <c r="E4" s="334"/>
      <c r="F4" s="334"/>
      <c r="G4" s="334"/>
      <c r="H4" s="334"/>
      <c r="I4" s="334"/>
      <c r="J4" s="334"/>
      <c r="K4" s="334"/>
      <c r="L4" s="334"/>
      <c r="M4" s="334"/>
      <c r="N4" s="334"/>
      <c r="O4" s="64"/>
      <c r="P4" s="65"/>
      <c r="Q4" s="80"/>
      <c r="R4" s="81"/>
      <c r="S4" s="81"/>
      <c r="T4" s="81"/>
      <c r="U4" s="81"/>
      <c r="V4" s="81"/>
      <c r="W4" s="81"/>
      <c r="X4" s="81"/>
      <c r="Y4" s="81"/>
      <c r="Z4" s="81"/>
      <c r="AA4" s="81"/>
      <c r="AB4" s="81"/>
      <c r="AC4" s="91"/>
      <c r="AD4" s="91"/>
      <c r="AE4" s="88"/>
      <c r="AF4" s="88"/>
      <c r="AG4" s="88"/>
      <c r="AH4" s="88"/>
      <c r="AI4" s="88"/>
      <c r="AJ4" s="88"/>
      <c r="AK4" s="88"/>
      <c r="AL4" s="88"/>
      <c r="AM4" s="88"/>
      <c r="AN4" s="88"/>
      <c r="AO4" s="88"/>
      <c r="AP4" s="100"/>
      <c r="AQ4" s="105"/>
      <c r="AR4" s="106"/>
      <c r="AS4" s="106"/>
      <c r="AT4" s="108"/>
      <c r="AU4" s="108"/>
      <c r="AV4" s="108"/>
      <c r="AW4" s="134"/>
      <c r="AX4" s="134"/>
      <c r="AY4" s="108"/>
      <c r="AZ4" s="106"/>
      <c r="BA4" s="106"/>
      <c r="BB4" s="106"/>
      <c r="BC4" s="106"/>
      <c r="BD4" s="106"/>
      <c r="BE4" s="106"/>
      <c r="BF4" s="106"/>
      <c r="BG4" s="106"/>
      <c r="BH4" s="106"/>
      <c r="BI4" s="106"/>
      <c r="BJ4" s="106"/>
      <c r="BK4" s="106"/>
      <c r="BL4" s="106"/>
      <c r="BM4" s="106"/>
      <c r="BN4" s="106"/>
      <c r="BO4" s="106"/>
      <c r="BP4" s="106"/>
      <c r="BQ4" s="106"/>
      <c r="BR4" s="106"/>
      <c r="BS4" s="106"/>
      <c r="BT4" s="106"/>
      <c r="BU4" s="151"/>
      <c r="BV4" s="106"/>
      <c r="BW4" s="152"/>
      <c r="BX4" s="106"/>
      <c r="BY4" s="152"/>
      <c r="BZ4" s="152"/>
      <c r="CA4" s="152"/>
      <c r="CB4" s="152"/>
      <c r="CC4" s="152"/>
      <c r="CD4" s="152"/>
      <c r="CE4" s="152"/>
      <c r="CF4" s="152"/>
      <c r="CG4" s="152"/>
      <c r="CH4" s="152"/>
      <c r="CI4" s="172"/>
      <c r="CJ4" s="172"/>
      <c r="CK4" s="367" t="s">
        <v>15</v>
      </c>
      <c r="CL4" s="559" t="s">
        <v>16</v>
      </c>
      <c r="CM4" s="367" t="s">
        <v>17</v>
      </c>
      <c r="CN4" s="364" t="s">
        <v>18</v>
      </c>
      <c r="CO4" s="364" t="s">
        <v>19</v>
      </c>
      <c r="CP4" s="364" t="s">
        <v>20</v>
      </c>
      <c r="CQ4" s="367" t="s">
        <v>21</v>
      </c>
      <c r="CR4" s="367" t="s">
        <v>22</v>
      </c>
      <c r="CS4" s="367" t="s">
        <v>23</v>
      </c>
      <c r="CT4" s="585" t="s">
        <v>24</v>
      </c>
      <c r="CU4" s="585" t="s">
        <v>25</v>
      </c>
      <c r="CV4" s="587"/>
      <c r="CW4" s="587"/>
      <c r="CX4" s="369"/>
      <c r="CY4" s="369"/>
      <c r="CZ4" s="129"/>
      <c r="DA4" s="129"/>
      <c r="DB4" s="62"/>
      <c r="DC4" s="62"/>
      <c r="DD4" s="62"/>
      <c r="DE4" s="62"/>
      <c r="DF4" s="62"/>
      <c r="DG4" s="62"/>
      <c r="DH4" s="62"/>
      <c r="DI4" s="62"/>
    </row>
    <row r="5" spans="1:113" ht="17.25" customHeight="1" x14ac:dyDescent="0.15">
      <c r="A5" s="576"/>
      <c r="B5" s="575"/>
      <c r="C5" s="575"/>
      <c r="D5" s="361"/>
      <c r="E5" s="361"/>
      <c r="F5" s="361"/>
      <c r="G5" s="361"/>
      <c r="H5" s="361"/>
      <c r="I5" s="361"/>
      <c r="J5" s="361"/>
      <c r="K5" s="361"/>
      <c r="L5" s="361"/>
      <c r="M5" s="361"/>
      <c r="N5" s="361"/>
      <c r="O5" s="66"/>
      <c r="P5" s="67" t="s">
        <v>26</v>
      </c>
      <c r="Q5" s="82"/>
      <c r="R5" s="82"/>
      <c r="S5" s="82"/>
      <c r="T5" s="82"/>
      <c r="U5" s="82"/>
      <c r="V5" s="82"/>
      <c r="W5" s="82"/>
      <c r="X5" s="82"/>
      <c r="Y5" s="82"/>
      <c r="Z5" s="82"/>
      <c r="AA5" s="82"/>
      <c r="AB5" s="82"/>
      <c r="AC5" s="82"/>
      <c r="AD5" s="92"/>
      <c r="AE5" s="93"/>
      <c r="AF5" s="93"/>
      <c r="AG5" s="93"/>
      <c r="AH5" s="93"/>
      <c r="AI5" s="93"/>
      <c r="AJ5" s="93"/>
      <c r="AK5" s="93"/>
      <c r="AL5" s="93"/>
      <c r="AM5" s="93"/>
      <c r="AN5" s="93"/>
      <c r="AO5" s="93"/>
      <c r="AP5" s="100"/>
      <c r="AQ5" s="105"/>
      <c r="AR5" s="106"/>
      <c r="AS5" s="106"/>
      <c r="AT5" s="108"/>
      <c r="AU5" s="108"/>
      <c r="AV5" s="108"/>
      <c r="AW5" s="134"/>
      <c r="AX5" s="134"/>
      <c r="AY5" s="108"/>
      <c r="AZ5" s="106"/>
      <c r="BA5" s="106"/>
      <c r="BB5" s="106"/>
      <c r="BC5" s="106"/>
      <c r="BD5" s="106"/>
      <c r="BE5" s="106"/>
      <c r="BF5" s="143"/>
      <c r="BG5" s="143"/>
      <c r="BH5" s="143"/>
      <c r="BI5" s="143"/>
      <c r="BJ5" s="143"/>
      <c r="BK5" s="143"/>
      <c r="BL5" s="143"/>
      <c r="BM5" s="143"/>
      <c r="BN5" s="143"/>
      <c r="BO5" s="143"/>
      <c r="BP5" s="143"/>
      <c r="BQ5" s="143"/>
      <c r="BR5" s="143"/>
      <c r="BS5" s="143"/>
      <c r="BT5" s="143"/>
      <c r="BU5" s="153"/>
      <c r="BV5" s="143"/>
      <c r="BW5" s="154"/>
      <c r="BX5" s="143"/>
      <c r="BY5" s="154"/>
      <c r="BZ5" s="154"/>
      <c r="CA5" s="154"/>
      <c r="CB5" s="154"/>
      <c r="CC5" s="52"/>
      <c r="CD5" s="173"/>
      <c r="CE5" s="52"/>
      <c r="CF5" s="52"/>
      <c r="CG5" s="52"/>
      <c r="CH5" s="173"/>
      <c r="CI5" s="174"/>
      <c r="CJ5" s="174"/>
      <c r="CK5" s="367"/>
      <c r="CL5" s="559"/>
      <c r="CM5" s="367"/>
      <c r="CN5" s="365"/>
      <c r="CO5" s="365"/>
      <c r="CP5" s="365"/>
      <c r="CQ5" s="367"/>
      <c r="CR5" s="367"/>
      <c r="CS5" s="367"/>
      <c r="CT5" s="585"/>
      <c r="CU5" s="585"/>
      <c r="CV5" s="587"/>
      <c r="CW5" s="587"/>
      <c r="CX5" s="369"/>
      <c r="CY5" s="369"/>
      <c r="CZ5" s="199"/>
      <c r="DA5" s="199"/>
      <c r="DB5" s="199"/>
      <c r="DC5" s="199"/>
      <c r="DD5" s="199"/>
      <c r="DE5" s="199"/>
      <c r="DF5" s="199"/>
      <c r="DG5" s="199"/>
      <c r="DH5" s="62"/>
      <c r="DI5" s="62"/>
    </row>
    <row r="6" spans="1:113" ht="16.5" customHeight="1" x14ac:dyDescent="0.2">
      <c r="A6" s="48"/>
      <c r="B6" s="49"/>
      <c r="C6" s="50" t="s">
        <v>27</v>
      </c>
      <c r="D6" s="355"/>
      <c r="E6" s="355"/>
      <c r="F6" s="355"/>
      <c r="G6" s="355"/>
      <c r="H6" s="355"/>
      <c r="I6" s="355"/>
      <c r="J6" s="355"/>
      <c r="K6" s="355"/>
      <c r="L6" s="355"/>
      <c r="M6" s="355"/>
      <c r="N6" s="355"/>
      <c r="O6" s="66"/>
      <c r="P6" s="202" t="s">
        <v>212</v>
      </c>
      <c r="Q6" s="83"/>
      <c r="R6" s="84"/>
      <c r="S6" s="85"/>
      <c r="T6" s="86"/>
      <c r="U6" s="86"/>
      <c r="V6" s="86"/>
      <c r="W6" s="86"/>
      <c r="X6" s="86"/>
      <c r="Y6" s="86"/>
      <c r="Z6" s="86"/>
      <c r="AA6" s="86"/>
      <c r="AB6" s="86"/>
      <c r="AC6" s="86"/>
      <c r="AD6" s="94"/>
      <c r="AE6" s="88"/>
      <c r="AF6" s="88"/>
      <c r="AG6" s="88"/>
      <c r="AH6" s="88"/>
      <c r="AI6" s="88"/>
      <c r="AJ6" s="88"/>
      <c r="AK6" s="88"/>
      <c r="AL6" s="88"/>
      <c r="AM6" s="88"/>
      <c r="AN6" s="88"/>
      <c r="AO6" s="88"/>
      <c r="AP6" s="100"/>
      <c r="AQ6" s="105"/>
      <c r="AR6" s="109"/>
      <c r="AS6" s="106"/>
      <c r="AT6" s="108"/>
      <c r="AU6" s="108"/>
      <c r="AV6" s="108"/>
      <c r="AW6" s="134"/>
      <c r="AX6" s="134"/>
      <c r="AY6" s="108"/>
      <c r="AZ6" s="106"/>
      <c r="BA6" s="106"/>
      <c r="BB6" s="106"/>
      <c r="BC6" s="106"/>
      <c r="BD6" s="106"/>
      <c r="BE6" s="106"/>
      <c r="BF6" s="143"/>
      <c r="BG6" s="143"/>
      <c r="BH6" s="143"/>
      <c r="BI6" s="143"/>
      <c r="BJ6" s="143"/>
      <c r="BK6" s="143"/>
      <c r="BL6" s="143"/>
      <c r="BM6" s="143"/>
      <c r="BN6" s="143"/>
      <c r="BO6" s="143"/>
      <c r="BP6" s="143"/>
      <c r="BQ6" s="143"/>
      <c r="BR6" s="143"/>
      <c r="BS6" s="143"/>
      <c r="BT6" s="143"/>
      <c r="BU6" s="153"/>
      <c r="BV6" s="143"/>
      <c r="BW6" s="154"/>
      <c r="BX6" s="143"/>
      <c r="BY6" s="154"/>
      <c r="BZ6" s="154"/>
      <c r="CA6" s="154"/>
      <c r="CB6" s="154"/>
      <c r="CC6" s="175"/>
      <c r="CD6" s="176"/>
      <c r="CE6" s="177"/>
      <c r="CF6" s="177"/>
      <c r="CG6" s="177"/>
      <c r="CH6" s="175"/>
      <c r="CI6" s="174"/>
      <c r="CJ6" s="174"/>
      <c r="CK6" s="367"/>
      <c r="CL6" s="559"/>
      <c r="CM6" s="367"/>
      <c r="CN6" s="365"/>
      <c r="CO6" s="365"/>
      <c r="CP6" s="365"/>
      <c r="CQ6" s="367"/>
      <c r="CR6" s="367"/>
      <c r="CS6" s="367"/>
      <c r="CT6" s="585"/>
      <c r="CU6" s="585"/>
      <c r="CV6" s="587"/>
      <c r="CW6" s="587"/>
      <c r="CX6" s="369"/>
      <c r="CY6" s="369"/>
      <c r="CZ6" s="200"/>
      <c r="DA6" s="200"/>
      <c r="DB6" s="200"/>
      <c r="DC6" s="200"/>
      <c r="DD6" s="200"/>
      <c r="DE6" s="200"/>
      <c r="DF6" s="200"/>
      <c r="DG6" s="200"/>
      <c r="DH6" s="62"/>
      <c r="DI6" s="62"/>
    </row>
    <row r="7" spans="1:113" ht="18.75" customHeight="1" x14ac:dyDescent="0.15">
      <c r="A7" s="356" t="s">
        <v>28</v>
      </c>
      <c r="B7" s="577"/>
      <c r="C7" s="577"/>
      <c r="D7" s="359"/>
      <c r="E7" s="359"/>
      <c r="F7" s="359"/>
      <c r="G7" s="359"/>
      <c r="H7" s="359"/>
      <c r="I7" s="359"/>
      <c r="J7" s="359"/>
      <c r="K7" s="359"/>
      <c r="L7" s="359"/>
      <c r="M7" s="359"/>
      <c r="N7" s="359"/>
      <c r="O7" s="66"/>
      <c r="P7" s="578" t="s">
        <v>285</v>
      </c>
      <c r="Q7" s="579"/>
      <c r="R7" s="579"/>
      <c r="S7" s="579"/>
      <c r="T7" s="579"/>
      <c r="U7" s="579"/>
      <c r="V7" s="579"/>
      <c r="W7" s="579"/>
      <c r="X7" s="579"/>
      <c r="Y7" s="579"/>
      <c r="Z7" s="579"/>
      <c r="AA7" s="579"/>
      <c r="AB7" s="579"/>
      <c r="AC7" s="579"/>
      <c r="AD7" s="580"/>
      <c r="AE7" s="88"/>
      <c r="AF7" s="88"/>
      <c r="AG7" s="88"/>
      <c r="AH7" s="88"/>
      <c r="AI7" s="88"/>
      <c r="AJ7" s="88"/>
      <c r="AK7" s="88"/>
      <c r="AL7" s="88"/>
      <c r="AM7" s="88"/>
      <c r="AN7" s="88"/>
      <c r="AO7" s="88"/>
      <c r="AP7" s="100"/>
      <c r="AQ7" s="105"/>
      <c r="AR7" s="106"/>
      <c r="AS7" s="106"/>
      <c r="AT7" s="107" t="s">
        <v>29</v>
      </c>
      <c r="AU7" s="100"/>
      <c r="AV7" s="110"/>
      <c r="AW7" s="117"/>
      <c r="AX7" s="117"/>
      <c r="AY7" s="135"/>
      <c r="AZ7" s="106"/>
      <c r="BA7" s="106"/>
      <c r="BB7" s="106"/>
      <c r="BC7" s="106"/>
      <c r="BD7" s="106"/>
      <c r="BE7" s="106"/>
      <c r="BF7" s="143"/>
      <c r="BG7" s="143"/>
      <c r="BH7" s="143"/>
      <c r="BI7" s="143"/>
      <c r="BJ7" s="143"/>
      <c r="BK7" s="143"/>
      <c r="BL7" s="143"/>
      <c r="BM7" s="143"/>
      <c r="BN7" s="143"/>
      <c r="BO7" s="143"/>
      <c r="BP7" s="143"/>
      <c r="BQ7" s="143"/>
      <c r="BR7" s="143"/>
      <c r="BS7" s="143"/>
      <c r="BT7" s="143"/>
      <c r="BU7" s="153"/>
      <c r="BV7" s="143"/>
      <c r="BW7" s="154"/>
      <c r="BX7" s="143"/>
      <c r="BY7" s="154"/>
      <c r="BZ7" s="154"/>
      <c r="CA7" s="154"/>
      <c r="CB7" s="154"/>
      <c r="CC7" s="175"/>
      <c r="CD7" s="176"/>
      <c r="CE7" s="177"/>
      <c r="CF7" s="177"/>
      <c r="CG7" s="177"/>
      <c r="CH7" s="175"/>
      <c r="CI7" s="174"/>
      <c r="CJ7" s="174"/>
      <c r="CK7" s="367"/>
      <c r="CL7" s="559"/>
      <c r="CM7" s="367"/>
      <c r="CN7" s="366"/>
      <c r="CO7" s="366"/>
      <c r="CP7" s="366"/>
      <c r="CQ7" s="367"/>
      <c r="CR7" s="367"/>
      <c r="CS7" s="367"/>
      <c r="CT7" s="585"/>
      <c r="CU7" s="367"/>
      <c r="CV7" s="588"/>
      <c r="CW7" s="588"/>
      <c r="CX7" s="370"/>
      <c r="CY7" s="370"/>
      <c r="CZ7" s="200"/>
      <c r="DA7" s="200"/>
      <c r="DB7" s="200"/>
      <c r="DC7" s="200"/>
      <c r="DD7" s="200"/>
      <c r="DE7" s="200"/>
      <c r="DF7" s="200"/>
      <c r="DG7" s="200"/>
      <c r="DH7" s="62"/>
      <c r="DI7" s="62"/>
    </row>
    <row r="8" spans="1:113" ht="18.75" customHeight="1" x14ac:dyDescent="0.15">
      <c r="A8" s="356"/>
      <c r="B8" s="577"/>
      <c r="C8" s="577"/>
      <c r="D8" s="361"/>
      <c r="E8" s="361"/>
      <c r="F8" s="361"/>
      <c r="G8" s="361"/>
      <c r="H8" s="361"/>
      <c r="I8" s="361"/>
      <c r="J8" s="361"/>
      <c r="K8" s="361"/>
      <c r="L8" s="361"/>
      <c r="M8" s="361"/>
      <c r="N8" s="361"/>
      <c r="O8" s="66"/>
      <c r="P8" s="581"/>
      <c r="Q8" s="579"/>
      <c r="R8" s="579"/>
      <c r="S8" s="579"/>
      <c r="T8" s="579"/>
      <c r="U8" s="579"/>
      <c r="V8" s="579"/>
      <c r="W8" s="579"/>
      <c r="X8" s="579"/>
      <c r="Y8" s="579"/>
      <c r="Z8" s="579"/>
      <c r="AA8" s="579"/>
      <c r="AB8" s="579"/>
      <c r="AC8" s="579"/>
      <c r="AD8" s="580"/>
      <c r="AE8" s="88"/>
      <c r="AF8" s="88"/>
      <c r="AG8" s="88"/>
      <c r="AH8" s="88"/>
      <c r="AI8" s="88"/>
      <c r="AJ8" s="88"/>
      <c r="AK8" s="88"/>
      <c r="AL8" s="88"/>
      <c r="AM8" s="88"/>
      <c r="AN8" s="88"/>
      <c r="AO8" s="88"/>
      <c r="AP8" s="100"/>
      <c r="AQ8" s="105"/>
      <c r="AR8" s="106"/>
      <c r="AS8" s="106"/>
      <c r="AT8" s="108"/>
      <c r="AU8" s="100"/>
      <c r="AV8" s="111" t="s">
        <v>30</v>
      </c>
      <c r="AW8" s="106"/>
      <c r="AX8" s="106"/>
      <c r="AY8" s="100"/>
      <c r="AZ8" s="106"/>
      <c r="BA8" s="106"/>
      <c r="BB8" s="106"/>
      <c r="BC8" s="106"/>
      <c r="BD8" s="106"/>
      <c r="BE8" s="106"/>
      <c r="BF8" s="106"/>
      <c r="BG8" s="106"/>
      <c r="BH8" s="106"/>
      <c r="BI8" s="106"/>
      <c r="BJ8" s="106"/>
      <c r="BK8" s="106"/>
      <c r="BL8" s="106"/>
      <c r="BM8" s="106"/>
      <c r="BN8" s="106"/>
      <c r="BO8" s="106"/>
      <c r="BP8" s="106"/>
      <c r="BQ8" s="106"/>
      <c r="BR8" s="106"/>
      <c r="BS8" s="106"/>
      <c r="BT8" s="106"/>
      <c r="BU8" s="151"/>
      <c r="BV8" s="106"/>
      <c r="BW8" s="152"/>
      <c r="BX8" s="106"/>
      <c r="BY8" s="152"/>
      <c r="BZ8" s="152"/>
      <c r="CA8" s="152"/>
      <c r="CB8" s="152"/>
      <c r="CC8" s="152"/>
      <c r="CD8" s="152"/>
      <c r="CE8" s="152"/>
      <c r="CF8" s="152"/>
      <c r="CG8" s="152"/>
      <c r="CH8" s="152"/>
      <c r="CI8" s="172"/>
      <c r="CJ8" s="172"/>
      <c r="CK8" s="149">
        <f>COUNTIF(CK17:CK37,"○")</f>
        <v>0</v>
      </c>
      <c r="CL8" s="149">
        <f t="shared" ref="CL8:CY8" si="0">COUNTIF(CL17:CL37,"○")</f>
        <v>0</v>
      </c>
      <c r="CM8" s="149">
        <f t="shared" si="0"/>
        <v>0</v>
      </c>
      <c r="CN8" s="149">
        <f t="shared" si="0"/>
        <v>0</v>
      </c>
      <c r="CO8" s="149">
        <f t="shared" si="0"/>
        <v>0</v>
      </c>
      <c r="CP8" s="149">
        <f t="shared" si="0"/>
        <v>0</v>
      </c>
      <c r="CQ8" s="149">
        <f t="shared" si="0"/>
        <v>0</v>
      </c>
      <c r="CR8" s="149">
        <f t="shared" si="0"/>
        <v>0</v>
      </c>
      <c r="CS8" s="149">
        <f t="shared" si="0"/>
        <v>0</v>
      </c>
      <c r="CT8" s="149">
        <f t="shared" si="0"/>
        <v>0</v>
      </c>
      <c r="CU8" s="149">
        <f t="shared" si="0"/>
        <v>0</v>
      </c>
      <c r="CV8" s="149">
        <f t="shared" si="0"/>
        <v>0</v>
      </c>
      <c r="CW8" s="149">
        <f t="shared" si="0"/>
        <v>0</v>
      </c>
      <c r="CX8" s="149">
        <f t="shared" si="0"/>
        <v>0</v>
      </c>
      <c r="CY8" s="149">
        <f t="shared" si="0"/>
        <v>0</v>
      </c>
      <c r="CZ8" s="129"/>
      <c r="DA8" s="129"/>
      <c r="DB8" s="62"/>
      <c r="DC8" s="62"/>
      <c r="DD8" s="62"/>
      <c r="DE8" s="62"/>
      <c r="DF8" s="62"/>
      <c r="DG8" s="62"/>
      <c r="DH8" s="62"/>
      <c r="DI8" s="62"/>
    </row>
    <row r="9" spans="1:113" ht="18.75" customHeight="1" x14ac:dyDescent="0.15">
      <c r="A9" s="356" t="s">
        <v>31</v>
      </c>
      <c r="B9" s="357"/>
      <c r="C9" s="357"/>
      <c r="D9" s="358"/>
      <c r="E9" s="358"/>
      <c r="F9" s="358"/>
      <c r="G9" s="358"/>
      <c r="H9" s="358"/>
      <c r="I9" s="358"/>
      <c r="J9" s="358"/>
      <c r="K9" s="358"/>
      <c r="L9" s="358"/>
      <c r="M9" s="358"/>
      <c r="N9" s="358"/>
      <c r="O9" s="64"/>
      <c r="P9" s="581"/>
      <c r="Q9" s="579"/>
      <c r="R9" s="579"/>
      <c r="S9" s="579"/>
      <c r="T9" s="579"/>
      <c r="U9" s="579"/>
      <c r="V9" s="579"/>
      <c r="W9" s="579"/>
      <c r="X9" s="579"/>
      <c r="Y9" s="579"/>
      <c r="Z9" s="579"/>
      <c r="AA9" s="579"/>
      <c r="AB9" s="579"/>
      <c r="AC9" s="579"/>
      <c r="AD9" s="580"/>
      <c r="AE9" s="88"/>
      <c r="AF9" s="88"/>
      <c r="AG9" s="88"/>
      <c r="AH9" s="88"/>
      <c r="AI9" s="88"/>
      <c r="AJ9" s="88"/>
      <c r="AK9" s="88"/>
      <c r="AL9" s="88"/>
      <c r="AM9" s="88"/>
      <c r="AN9" s="88"/>
      <c r="AO9" s="88"/>
      <c r="AP9" s="100"/>
      <c r="AQ9" s="105"/>
      <c r="AR9" s="106"/>
      <c r="AS9" s="106"/>
      <c r="AT9" s="108"/>
      <c r="AU9" s="100"/>
      <c r="AV9" s="112"/>
      <c r="AW9" s="106"/>
      <c r="AX9" s="106"/>
      <c r="AY9" s="136" t="s">
        <v>32</v>
      </c>
      <c r="AZ9" s="106"/>
      <c r="BA9" s="106"/>
      <c r="BB9" s="106"/>
      <c r="BC9" s="106"/>
      <c r="BD9" s="106"/>
      <c r="BE9" s="106"/>
      <c r="BF9" s="106"/>
      <c r="BG9" s="106"/>
      <c r="BH9" s="106"/>
      <c r="BI9" s="106"/>
      <c r="BJ9" s="106"/>
      <c r="BK9" s="106"/>
      <c r="BL9" s="106"/>
      <c r="BM9" s="106"/>
      <c r="BN9" s="106"/>
      <c r="BO9" s="106"/>
      <c r="BP9" s="106"/>
      <c r="BQ9" s="106"/>
      <c r="BR9" s="106"/>
      <c r="BS9" s="106"/>
      <c r="BT9" s="106"/>
      <c r="BU9" s="151"/>
      <c r="BV9" s="106"/>
      <c r="BW9" s="152"/>
      <c r="BX9" s="106"/>
      <c r="BY9" s="152"/>
      <c r="BZ9" s="152"/>
      <c r="CA9" s="152"/>
      <c r="CB9" s="152"/>
      <c r="CC9" s="152"/>
      <c r="CD9" s="152"/>
      <c r="CE9" s="152"/>
      <c r="CF9" s="152"/>
      <c r="CG9" s="152"/>
      <c r="CH9" s="152"/>
      <c r="CK9" s="149"/>
      <c r="CL9" s="149"/>
      <c r="CM9" s="192" t="s">
        <v>33</v>
      </c>
      <c r="CN9" s="193">
        <f>CL8+CN8+CO8+CP8</f>
        <v>0</v>
      </c>
      <c r="CO9" s="194"/>
      <c r="CP9" s="195"/>
      <c r="CQ9" s="195"/>
      <c r="CR9" s="195"/>
      <c r="CS9" s="195"/>
      <c r="CT9" s="195"/>
      <c r="CU9" s="195"/>
      <c r="CV9" s="195"/>
      <c r="CW9" s="195"/>
      <c r="CX9" s="195"/>
      <c r="CY9" s="195"/>
      <c r="CZ9" s="129"/>
      <c r="DA9" s="129"/>
      <c r="DB9" s="62"/>
      <c r="DC9" s="62"/>
      <c r="DD9" s="62"/>
      <c r="DE9" s="62"/>
      <c r="DF9" s="62"/>
      <c r="DG9" s="62"/>
      <c r="DH9" s="62"/>
      <c r="DI9" s="62"/>
    </row>
    <row r="10" spans="1:113" ht="13.5" customHeight="1" thickBot="1" x14ac:dyDescent="0.2">
      <c r="A10" s="332" t="s">
        <v>34</v>
      </c>
      <c r="B10" s="333"/>
      <c r="C10" s="333"/>
      <c r="D10" s="359"/>
      <c r="E10" s="359"/>
      <c r="F10" s="359"/>
      <c r="G10" s="359"/>
      <c r="H10" s="359"/>
      <c r="I10" s="359"/>
      <c r="J10" s="359"/>
      <c r="K10" s="359"/>
      <c r="L10" s="359"/>
      <c r="M10" s="359"/>
      <c r="N10" s="359"/>
      <c r="O10" s="64"/>
      <c r="P10" s="582"/>
      <c r="Q10" s="583"/>
      <c r="R10" s="583"/>
      <c r="S10" s="583"/>
      <c r="T10" s="583"/>
      <c r="U10" s="583"/>
      <c r="V10" s="583"/>
      <c r="W10" s="583"/>
      <c r="X10" s="583"/>
      <c r="Y10" s="583"/>
      <c r="Z10" s="583"/>
      <c r="AA10" s="583"/>
      <c r="AB10" s="583"/>
      <c r="AC10" s="583"/>
      <c r="AD10" s="584"/>
      <c r="AE10" s="88"/>
      <c r="AF10" s="88"/>
      <c r="AG10" s="88"/>
      <c r="AH10" s="88"/>
      <c r="AI10" s="88"/>
      <c r="AJ10" s="88"/>
      <c r="AK10" s="88"/>
      <c r="AL10" s="88"/>
      <c r="AM10" s="88"/>
      <c r="AN10" s="88"/>
      <c r="AO10" s="88"/>
      <c r="AP10" s="100"/>
      <c r="AQ10" s="105"/>
      <c r="AR10" s="113" t="s">
        <v>35</v>
      </c>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55" t="s">
        <v>36</v>
      </c>
      <c r="BV10" s="156"/>
      <c r="BW10" s="157"/>
      <c r="BX10" s="157"/>
      <c r="BY10" s="157"/>
      <c r="BZ10" s="157"/>
      <c r="CA10" s="152"/>
      <c r="CB10" s="152"/>
      <c r="CC10" s="152"/>
      <c r="CD10" s="152"/>
      <c r="CE10" s="152"/>
      <c r="CF10" s="152"/>
      <c r="CG10" s="152"/>
      <c r="CH10" s="152"/>
      <c r="CI10" s="172"/>
      <c r="CJ10" s="172"/>
      <c r="CK10" s="152"/>
      <c r="CL10" s="360"/>
      <c r="CM10" s="360"/>
      <c r="CN10" s="360"/>
      <c r="CO10" s="360"/>
      <c r="CP10" s="360"/>
      <c r="CQ10" s="360"/>
      <c r="CR10" s="360"/>
      <c r="CS10" s="360"/>
      <c r="CT10" s="360"/>
      <c r="CU10" s="360"/>
      <c r="CV10" s="360"/>
      <c r="CW10" s="360"/>
      <c r="CX10" s="360"/>
      <c r="CY10" s="360"/>
      <c r="CZ10" s="129"/>
      <c r="DA10" s="129"/>
      <c r="DB10" s="62"/>
      <c r="DC10" s="62"/>
      <c r="DD10" s="62"/>
      <c r="DE10" s="62"/>
      <c r="DF10" s="62"/>
      <c r="DG10" s="62"/>
      <c r="DH10" s="62"/>
      <c r="DI10" s="62"/>
    </row>
    <row r="11" spans="1:113" ht="22.5" customHeight="1" thickBot="1" x14ac:dyDescent="0.2">
      <c r="A11" s="356" t="s">
        <v>37</v>
      </c>
      <c r="B11" s="333"/>
      <c r="C11" s="333"/>
      <c r="D11" s="361"/>
      <c r="E11" s="361"/>
      <c r="F11" s="361"/>
      <c r="G11" s="361"/>
      <c r="H11" s="361"/>
      <c r="I11" s="361"/>
      <c r="J11" s="361"/>
      <c r="K11" s="361"/>
      <c r="L11" s="361"/>
      <c r="M11" s="361"/>
      <c r="N11" s="361"/>
      <c r="O11" s="64" t="s">
        <v>38</v>
      </c>
      <c r="P11" s="400" t="s">
        <v>284</v>
      </c>
      <c r="Q11" s="401"/>
      <c r="R11" s="401"/>
      <c r="S11" s="401"/>
      <c r="T11" s="401"/>
      <c r="U11" s="401"/>
      <c r="V11" s="401"/>
      <c r="W11" s="401"/>
      <c r="X11" s="401"/>
      <c r="Y11" s="401"/>
      <c r="Z11" s="401"/>
      <c r="AA11" s="401"/>
      <c r="AB11" s="401"/>
      <c r="AC11" s="401"/>
      <c r="AD11" s="402"/>
      <c r="AE11" s="88"/>
      <c r="AF11" s="88"/>
      <c r="AG11" s="88"/>
      <c r="AH11" s="88"/>
      <c r="AI11" s="88"/>
      <c r="AJ11" s="88"/>
      <c r="AK11" s="88"/>
      <c r="AL11" s="88"/>
      <c r="AM11" s="88"/>
      <c r="AN11" s="88"/>
      <c r="AO11" s="88"/>
      <c r="AP11" s="100"/>
      <c r="AQ11" s="105"/>
      <c r="AR11" s="115" t="s">
        <v>39</v>
      </c>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45" t="s">
        <v>40</v>
      </c>
      <c r="BO11" s="145"/>
      <c r="BP11" s="146"/>
      <c r="BQ11" s="146"/>
      <c r="BR11" s="146"/>
      <c r="BS11" s="146"/>
      <c r="BT11" s="146"/>
      <c r="BU11" s="158"/>
      <c r="BV11" s="145" t="s">
        <v>40</v>
      </c>
      <c r="BW11" s="146"/>
      <c r="BX11" s="117"/>
      <c r="BY11" s="159"/>
      <c r="BZ11" s="159"/>
      <c r="CA11" s="362" t="s">
        <v>39</v>
      </c>
      <c r="CB11" s="363"/>
      <c r="CC11" s="363"/>
      <c r="CD11" s="363"/>
      <c r="CE11" s="363"/>
      <c r="CF11" s="363"/>
      <c r="CG11" s="363"/>
      <c r="CH11" s="363"/>
      <c r="CI11" s="363"/>
      <c r="CJ11" s="363"/>
      <c r="CK11" s="363"/>
      <c r="CL11" s="363"/>
      <c r="CM11" s="363"/>
      <c r="CN11" s="363"/>
      <c r="CO11" s="363"/>
      <c r="CP11" s="363"/>
      <c r="CQ11" s="363"/>
      <c r="CR11" s="363"/>
      <c r="CS11" s="363"/>
      <c r="CT11" s="363"/>
      <c r="CU11" s="363"/>
      <c r="CV11" s="363"/>
      <c r="CW11" s="363"/>
      <c r="CX11" s="363"/>
      <c r="CY11" s="363"/>
      <c r="CZ11" s="129"/>
      <c r="DA11" s="129"/>
      <c r="DB11" s="62"/>
      <c r="DC11" s="62"/>
      <c r="DD11" s="62"/>
      <c r="DE11" s="62"/>
      <c r="DF11" s="62"/>
      <c r="DG11" s="62"/>
      <c r="DH11" s="62"/>
      <c r="DI11" s="62"/>
    </row>
    <row r="12" spans="1:113" ht="17.25" customHeight="1" thickBot="1" x14ac:dyDescent="0.2">
      <c r="A12" s="356" t="s">
        <v>41</v>
      </c>
      <c r="B12" s="357"/>
      <c r="C12" s="357"/>
      <c r="D12" s="376"/>
      <c r="E12" s="376"/>
      <c r="F12" s="376"/>
      <c r="G12" s="376"/>
      <c r="H12" s="376"/>
      <c r="I12" s="376"/>
      <c r="J12" s="376"/>
      <c r="K12" s="376"/>
      <c r="L12" s="376"/>
      <c r="M12" s="376"/>
      <c r="N12" s="376"/>
      <c r="O12" s="69"/>
      <c r="P12" s="403"/>
      <c r="Q12" s="404"/>
      <c r="R12" s="404"/>
      <c r="S12" s="404"/>
      <c r="T12" s="404"/>
      <c r="U12" s="404"/>
      <c r="V12" s="404"/>
      <c r="W12" s="404"/>
      <c r="X12" s="404"/>
      <c r="Y12" s="404"/>
      <c r="Z12" s="404"/>
      <c r="AA12" s="404"/>
      <c r="AB12" s="404"/>
      <c r="AC12" s="404"/>
      <c r="AD12" s="405"/>
      <c r="AE12" s="88"/>
      <c r="AF12" s="88"/>
      <c r="AG12" s="88"/>
      <c r="AH12" s="88"/>
      <c r="AI12" s="88"/>
      <c r="AJ12" s="88"/>
      <c r="AK12" s="88"/>
      <c r="AL12" s="88"/>
      <c r="AM12" s="88"/>
      <c r="AN12" s="88"/>
      <c r="AO12" s="88"/>
      <c r="AP12" s="100"/>
      <c r="AQ12" s="105"/>
      <c r="AR12" s="117"/>
      <c r="AS12" s="117"/>
      <c r="AT12" s="118" t="s">
        <v>42</v>
      </c>
      <c r="AU12" s="119"/>
      <c r="AV12" s="119"/>
      <c r="AW12" s="119"/>
      <c r="AX12" s="119"/>
      <c r="AY12" s="119"/>
      <c r="AZ12" s="119"/>
      <c r="BA12" s="119"/>
      <c r="BB12" s="119"/>
      <c r="BC12" s="119"/>
      <c r="BD12" s="119"/>
      <c r="BE12" s="119"/>
      <c r="BF12" s="119"/>
      <c r="BG12" s="119"/>
      <c r="BH12" s="119"/>
      <c r="BI12" s="119"/>
      <c r="BJ12" s="119"/>
      <c r="BK12" s="119"/>
      <c r="BL12" s="119"/>
      <c r="BM12" s="147"/>
      <c r="BN12" s="117" t="s">
        <v>43</v>
      </c>
      <c r="BO12" s="117"/>
      <c r="BP12" s="117"/>
      <c r="BQ12" s="117"/>
      <c r="BR12" s="117"/>
      <c r="BS12" s="117"/>
      <c r="BT12" s="117"/>
      <c r="BU12" s="160"/>
      <c r="BV12" s="117"/>
      <c r="BW12" s="117"/>
      <c r="BX12" s="117"/>
      <c r="BY12" s="117"/>
      <c r="BZ12" s="117"/>
      <c r="CB12" s="106"/>
      <c r="CC12" s="106"/>
      <c r="CD12" s="106"/>
      <c r="CE12" s="106"/>
      <c r="CF12" s="106"/>
      <c r="CG12" s="178"/>
      <c r="CH12" s="179"/>
      <c r="CI12" s="180"/>
      <c r="CJ12" s="180"/>
      <c r="CK12" s="335" t="s">
        <v>8</v>
      </c>
      <c r="CL12" s="335"/>
      <c r="CM12" s="335"/>
      <c r="CN12" s="335"/>
      <c r="CO12" s="335"/>
      <c r="CP12" s="335"/>
      <c r="CQ12" s="335" t="s">
        <v>9</v>
      </c>
      <c r="CR12" s="335"/>
      <c r="CS12" s="335"/>
      <c r="CT12" s="335"/>
      <c r="CU12" s="335"/>
      <c r="CV12" s="586" t="s">
        <v>10</v>
      </c>
      <c r="CW12" s="586" t="s">
        <v>11</v>
      </c>
      <c r="CX12" s="368" t="s">
        <v>12</v>
      </c>
      <c r="CY12" s="368" t="s">
        <v>13</v>
      </c>
      <c r="CZ12" s="100"/>
      <c r="DA12" s="100"/>
    </row>
    <row r="13" spans="1:113" ht="17.25" customHeight="1" x14ac:dyDescent="0.15">
      <c r="A13" s="356" t="s">
        <v>44</v>
      </c>
      <c r="B13" s="357"/>
      <c r="C13" s="357"/>
      <c r="D13" s="376"/>
      <c r="E13" s="376"/>
      <c r="F13" s="376"/>
      <c r="G13" s="376"/>
      <c r="H13" s="376"/>
      <c r="I13" s="376"/>
      <c r="J13" s="376"/>
      <c r="K13" s="376"/>
      <c r="L13" s="376"/>
      <c r="M13" s="376"/>
      <c r="N13" s="376"/>
      <c r="O13" s="69"/>
      <c r="P13" s="403"/>
      <c r="Q13" s="404"/>
      <c r="R13" s="404"/>
      <c r="S13" s="404"/>
      <c r="T13" s="404"/>
      <c r="U13" s="404"/>
      <c r="V13" s="404"/>
      <c r="W13" s="404"/>
      <c r="X13" s="404"/>
      <c r="Y13" s="404"/>
      <c r="Z13" s="404"/>
      <c r="AA13" s="404"/>
      <c r="AB13" s="404"/>
      <c r="AC13" s="404"/>
      <c r="AD13" s="405"/>
      <c r="AE13" s="88"/>
      <c r="AF13" s="88"/>
      <c r="AG13" s="88"/>
      <c r="AH13" s="88"/>
      <c r="AI13" s="88"/>
      <c r="AJ13" s="88"/>
      <c r="AK13" s="88"/>
      <c r="AL13" s="88"/>
      <c r="AM13" s="88"/>
      <c r="AN13" s="88"/>
      <c r="AO13" s="88"/>
      <c r="AP13" s="100"/>
      <c r="AQ13" s="105"/>
      <c r="AR13" s="537" t="s">
        <v>45</v>
      </c>
      <c r="AS13" s="537" t="s">
        <v>46</v>
      </c>
      <c r="AT13" s="540" t="s">
        <v>47</v>
      </c>
      <c r="AU13" s="540" t="s">
        <v>48</v>
      </c>
      <c r="AV13" s="540" t="s">
        <v>49</v>
      </c>
      <c r="AW13" s="377" t="s">
        <v>50</v>
      </c>
      <c r="AX13" s="377" t="s">
        <v>51</v>
      </c>
      <c r="AY13" s="540" t="s">
        <v>52</v>
      </c>
      <c r="AZ13" s="377" t="s">
        <v>53</v>
      </c>
      <c r="BA13" s="377" t="s">
        <v>54</v>
      </c>
      <c r="BB13" s="377" t="s">
        <v>55</v>
      </c>
      <c r="BC13" s="377" t="s">
        <v>56</v>
      </c>
      <c r="BD13" s="377" t="s">
        <v>57</v>
      </c>
      <c r="BE13" s="377" t="s">
        <v>58</v>
      </c>
      <c r="BF13" s="377" t="s">
        <v>59</v>
      </c>
      <c r="BG13" s="377" t="s">
        <v>60</v>
      </c>
      <c r="BH13" s="377" t="s">
        <v>41</v>
      </c>
      <c r="BI13" s="377" t="s">
        <v>61</v>
      </c>
      <c r="BJ13" s="380" t="s">
        <v>62</v>
      </c>
      <c r="BK13" s="380" t="s">
        <v>63</v>
      </c>
      <c r="BL13" s="383" t="s">
        <v>64</v>
      </c>
      <c r="BM13" s="349" t="s">
        <v>65</v>
      </c>
      <c r="BN13" s="352" t="s">
        <v>66</v>
      </c>
      <c r="BO13" s="352" t="s">
        <v>67</v>
      </c>
      <c r="BP13" s="528" t="s">
        <v>68</v>
      </c>
      <c r="BQ13" s="148" t="s">
        <v>69</v>
      </c>
      <c r="BR13" s="148"/>
      <c r="BS13" s="148"/>
      <c r="BT13" s="148" t="s">
        <v>70</v>
      </c>
      <c r="BU13" s="161" t="s">
        <v>71</v>
      </c>
      <c r="BV13" s="392" t="s">
        <v>72</v>
      </c>
      <c r="BW13" s="162" t="s">
        <v>5</v>
      </c>
      <c r="BX13" s="336" t="s">
        <v>73</v>
      </c>
      <c r="BY13" s="340" t="s">
        <v>74</v>
      </c>
      <c r="BZ13" s="343" t="s">
        <v>75</v>
      </c>
      <c r="CA13" s="556" t="s">
        <v>76</v>
      </c>
      <c r="CB13" s="557"/>
      <c r="CC13" s="557"/>
      <c r="CD13" s="557"/>
      <c r="CE13" s="557"/>
      <c r="CF13" s="558"/>
      <c r="CG13" s="181" t="s">
        <v>77</v>
      </c>
      <c r="CH13" s="182" t="s">
        <v>78</v>
      </c>
      <c r="CI13" s="183" t="s">
        <v>79</v>
      </c>
      <c r="CJ13" s="183" t="s">
        <v>80</v>
      </c>
      <c r="CK13" s="367" t="s">
        <v>15</v>
      </c>
      <c r="CL13" s="367" t="s">
        <v>16</v>
      </c>
      <c r="CM13" s="367" t="s">
        <v>17</v>
      </c>
      <c r="CN13" s="485" t="s">
        <v>18</v>
      </c>
      <c r="CO13" s="485" t="s">
        <v>19</v>
      </c>
      <c r="CP13" s="485" t="s">
        <v>20</v>
      </c>
      <c r="CQ13" s="367" t="s">
        <v>21</v>
      </c>
      <c r="CR13" s="367" t="s">
        <v>22</v>
      </c>
      <c r="CS13" s="367" t="s">
        <v>23</v>
      </c>
      <c r="CT13" s="585" t="s">
        <v>24</v>
      </c>
      <c r="CU13" s="585" t="s">
        <v>25</v>
      </c>
      <c r="CV13" s="587"/>
      <c r="CW13" s="587"/>
      <c r="CX13" s="369"/>
      <c r="CY13" s="369"/>
      <c r="CZ13" s="100"/>
      <c r="DA13" s="100"/>
    </row>
    <row r="14" spans="1:113" ht="37.5" customHeight="1" thickBot="1" x14ac:dyDescent="0.2">
      <c r="A14" s="396" t="s">
        <v>81</v>
      </c>
      <c r="B14" s="397"/>
      <c r="C14" s="397"/>
      <c r="D14" s="398"/>
      <c r="E14" s="399"/>
      <c r="F14" s="399"/>
      <c r="G14" s="399"/>
      <c r="H14" s="399"/>
      <c r="I14" s="399"/>
      <c r="J14" s="399"/>
      <c r="K14" s="399"/>
      <c r="L14" s="399"/>
      <c r="M14" s="399"/>
      <c r="N14" s="399"/>
      <c r="O14" s="66"/>
      <c r="P14" s="406"/>
      <c r="Q14" s="407"/>
      <c r="R14" s="407"/>
      <c r="S14" s="407"/>
      <c r="T14" s="407"/>
      <c r="U14" s="407"/>
      <c r="V14" s="407"/>
      <c r="W14" s="407"/>
      <c r="X14" s="407"/>
      <c r="Y14" s="407"/>
      <c r="Z14" s="407"/>
      <c r="AA14" s="407"/>
      <c r="AB14" s="407"/>
      <c r="AC14" s="407"/>
      <c r="AD14" s="408"/>
      <c r="AE14" s="88"/>
      <c r="AF14" s="95"/>
      <c r="AG14" s="88"/>
      <c r="AH14" s="88"/>
      <c r="AI14" s="88"/>
      <c r="AJ14" s="88"/>
      <c r="AK14" s="88"/>
      <c r="AL14" s="88"/>
      <c r="AM14" s="88"/>
      <c r="AN14" s="88"/>
      <c r="AO14" s="88"/>
      <c r="AP14" s="100"/>
      <c r="AQ14" s="112"/>
      <c r="AR14" s="538"/>
      <c r="AS14" s="538"/>
      <c r="AT14" s="541"/>
      <c r="AU14" s="541"/>
      <c r="AV14" s="541"/>
      <c r="AW14" s="378"/>
      <c r="AX14" s="378"/>
      <c r="AY14" s="541"/>
      <c r="AZ14" s="378"/>
      <c r="BA14" s="378"/>
      <c r="BB14" s="378"/>
      <c r="BC14" s="378"/>
      <c r="BD14" s="378"/>
      <c r="BE14" s="378"/>
      <c r="BF14" s="378"/>
      <c r="BG14" s="378"/>
      <c r="BH14" s="378"/>
      <c r="BI14" s="378"/>
      <c r="BJ14" s="381"/>
      <c r="BK14" s="381"/>
      <c r="BL14" s="384"/>
      <c r="BM14" s="350"/>
      <c r="BN14" s="353"/>
      <c r="BO14" s="526"/>
      <c r="BP14" s="529"/>
      <c r="BQ14" s="531" t="s">
        <v>82</v>
      </c>
      <c r="BR14" s="386" t="s">
        <v>83</v>
      </c>
      <c r="BS14" s="534" t="s">
        <v>12</v>
      </c>
      <c r="BT14" s="386" t="s">
        <v>84</v>
      </c>
      <c r="BU14" s="389" t="s">
        <v>85</v>
      </c>
      <c r="BV14" s="393"/>
      <c r="BW14" s="163" t="s">
        <v>86</v>
      </c>
      <c r="BX14" s="337"/>
      <c r="BY14" s="341"/>
      <c r="BZ14" s="344"/>
      <c r="CA14" s="346" t="s">
        <v>87</v>
      </c>
      <c r="CB14" s="346" t="s">
        <v>88</v>
      </c>
      <c r="CC14" s="346" t="s">
        <v>89</v>
      </c>
      <c r="CD14" s="346" t="s">
        <v>90</v>
      </c>
      <c r="CE14" s="346" t="s">
        <v>91</v>
      </c>
      <c r="CF14" s="346" t="s">
        <v>92</v>
      </c>
      <c r="CG14" s="181"/>
      <c r="CH14" s="182"/>
      <c r="CI14" s="172"/>
      <c r="CJ14" s="184"/>
      <c r="CK14" s="367"/>
      <c r="CL14" s="367"/>
      <c r="CM14" s="367"/>
      <c r="CN14" s="486"/>
      <c r="CO14" s="486"/>
      <c r="CP14" s="486"/>
      <c r="CQ14" s="367"/>
      <c r="CR14" s="367"/>
      <c r="CS14" s="367"/>
      <c r="CT14" s="585"/>
      <c r="CU14" s="585"/>
      <c r="CV14" s="587"/>
      <c r="CW14" s="587"/>
      <c r="CX14" s="369"/>
      <c r="CY14" s="369"/>
      <c r="CZ14" s="100"/>
      <c r="DA14" s="100"/>
    </row>
    <row r="15" spans="1:113" ht="18.75" customHeight="1" thickTop="1" thickBot="1" x14ac:dyDescent="0.2">
      <c r="A15" s="543" t="s">
        <v>50</v>
      </c>
      <c r="B15" s="544"/>
      <c r="C15" s="545"/>
      <c r="D15" s="520" t="s">
        <v>93</v>
      </c>
      <c r="E15" s="521"/>
      <c r="F15" s="521"/>
      <c r="G15" s="371" t="s">
        <v>94</v>
      </c>
      <c r="H15" s="371"/>
      <c r="I15" s="546" t="s">
        <v>95</v>
      </c>
      <c r="J15" s="423"/>
      <c r="K15" s="423"/>
      <c r="L15" s="423"/>
      <c r="M15" s="423"/>
      <c r="N15" s="547" t="s">
        <v>3</v>
      </c>
      <c r="O15" s="548"/>
      <c r="P15" s="548"/>
      <c r="Q15" s="548"/>
      <c r="R15" s="548"/>
      <c r="S15" s="548"/>
      <c r="T15" s="548"/>
      <c r="U15" s="548"/>
      <c r="V15" s="548"/>
      <c r="W15" s="548"/>
      <c r="X15" s="548"/>
      <c r="Y15" s="548"/>
      <c r="Z15" s="548"/>
      <c r="AA15" s="548"/>
      <c r="AB15" s="548"/>
      <c r="AC15" s="549"/>
      <c r="AD15" s="550"/>
      <c r="AE15" s="88"/>
      <c r="AF15" s="88"/>
      <c r="AG15" s="88"/>
      <c r="AH15" s="88"/>
      <c r="AI15" s="88"/>
      <c r="AJ15" s="88"/>
      <c r="AK15" s="88"/>
      <c r="AL15" s="88"/>
      <c r="AM15" s="88"/>
      <c r="AN15" s="88"/>
      <c r="AO15" s="88"/>
      <c r="AP15" s="120"/>
      <c r="AQ15" s="100"/>
      <c r="AR15" s="538"/>
      <c r="AS15" s="538"/>
      <c r="AT15" s="541"/>
      <c r="AU15" s="541"/>
      <c r="AV15" s="541"/>
      <c r="AW15" s="378"/>
      <c r="AX15" s="378"/>
      <c r="AY15" s="541"/>
      <c r="AZ15" s="378"/>
      <c r="BA15" s="378"/>
      <c r="BB15" s="378"/>
      <c r="BC15" s="378"/>
      <c r="BD15" s="378"/>
      <c r="BE15" s="378"/>
      <c r="BF15" s="378"/>
      <c r="BG15" s="378"/>
      <c r="BH15" s="378"/>
      <c r="BI15" s="378"/>
      <c r="BJ15" s="381"/>
      <c r="BK15" s="381"/>
      <c r="BL15" s="384"/>
      <c r="BM15" s="350"/>
      <c r="BN15" s="353"/>
      <c r="BO15" s="526"/>
      <c r="BP15" s="529"/>
      <c r="BQ15" s="532"/>
      <c r="BR15" s="387"/>
      <c r="BS15" s="535"/>
      <c r="BT15" s="387"/>
      <c r="BU15" s="390"/>
      <c r="BV15" s="394"/>
      <c r="BW15" s="164">
        <v>4500</v>
      </c>
      <c r="BX15" s="338"/>
      <c r="BY15" s="341"/>
      <c r="BZ15" s="344"/>
      <c r="CA15" s="347"/>
      <c r="CB15" s="347"/>
      <c r="CC15" s="347"/>
      <c r="CD15" s="347"/>
      <c r="CE15" s="347"/>
      <c r="CF15" s="347"/>
      <c r="CG15" s="181"/>
      <c r="CH15" s="182"/>
      <c r="CI15" s="183"/>
      <c r="CJ15" s="183"/>
      <c r="CK15" s="367"/>
      <c r="CL15" s="367"/>
      <c r="CM15" s="367"/>
      <c r="CN15" s="486"/>
      <c r="CO15" s="486"/>
      <c r="CP15" s="486"/>
      <c r="CQ15" s="367"/>
      <c r="CR15" s="367"/>
      <c r="CS15" s="367"/>
      <c r="CT15" s="585"/>
      <c r="CU15" s="585"/>
      <c r="CV15" s="587"/>
      <c r="CW15" s="587"/>
      <c r="CX15" s="369"/>
      <c r="CY15" s="369"/>
      <c r="CZ15" s="100"/>
      <c r="DA15" s="100"/>
    </row>
    <row r="16" spans="1:113" s="40" customFormat="1" ht="18" customHeight="1" x14ac:dyDescent="0.15">
      <c r="A16" s="551" t="s">
        <v>96</v>
      </c>
      <c r="B16" s="552"/>
      <c r="C16" s="552"/>
      <c r="D16" s="520" t="s">
        <v>97</v>
      </c>
      <c r="E16" s="521"/>
      <c r="F16" s="521"/>
      <c r="G16" s="371" t="s">
        <v>5</v>
      </c>
      <c r="H16" s="371"/>
      <c r="I16" s="372" t="s">
        <v>98</v>
      </c>
      <c r="J16" s="373"/>
      <c r="K16" s="373"/>
      <c r="L16" s="373"/>
      <c r="M16" s="373"/>
      <c r="N16" s="373"/>
      <c r="O16" s="373"/>
      <c r="P16" s="373"/>
      <c r="Q16" s="373"/>
      <c r="R16" s="373"/>
      <c r="S16" s="373"/>
      <c r="T16" s="373"/>
      <c r="U16" s="373"/>
      <c r="V16" s="373"/>
      <c r="W16" s="373"/>
      <c r="X16" s="373"/>
      <c r="Y16" s="373"/>
      <c r="Z16" s="373"/>
      <c r="AA16" s="373"/>
      <c r="AB16" s="373"/>
      <c r="AC16" s="374"/>
      <c r="AD16" s="375"/>
      <c r="AE16" s="96"/>
      <c r="AF16" s="96"/>
      <c r="AG16" s="96"/>
      <c r="AH16" s="96"/>
      <c r="AI16" s="96"/>
      <c r="AJ16" s="96"/>
      <c r="AK16" s="96"/>
      <c r="AL16" s="96"/>
      <c r="AM16" s="96"/>
      <c r="AN16" s="96"/>
      <c r="AO16" s="96"/>
      <c r="AP16" s="100"/>
      <c r="AQ16" s="91"/>
      <c r="AR16" s="539"/>
      <c r="AS16" s="539"/>
      <c r="AT16" s="542"/>
      <c r="AU16" s="542"/>
      <c r="AV16" s="542"/>
      <c r="AW16" s="379"/>
      <c r="AX16" s="379"/>
      <c r="AY16" s="542"/>
      <c r="AZ16" s="379"/>
      <c r="BA16" s="379"/>
      <c r="BB16" s="379"/>
      <c r="BC16" s="379"/>
      <c r="BD16" s="379"/>
      <c r="BE16" s="379"/>
      <c r="BF16" s="379"/>
      <c r="BG16" s="379"/>
      <c r="BH16" s="379"/>
      <c r="BI16" s="379"/>
      <c r="BJ16" s="382"/>
      <c r="BK16" s="382"/>
      <c r="BL16" s="385"/>
      <c r="BM16" s="351"/>
      <c r="BN16" s="354"/>
      <c r="BO16" s="527"/>
      <c r="BP16" s="530"/>
      <c r="BQ16" s="533"/>
      <c r="BR16" s="388"/>
      <c r="BS16" s="536"/>
      <c r="BT16" s="388"/>
      <c r="BU16" s="391"/>
      <c r="BV16" s="395"/>
      <c r="BW16" s="165" t="s">
        <v>99</v>
      </c>
      <c r="BX16" s="339"/>
      <c r="BY16" s="342"/>
      <c r="BZ16" s="345"/>
      <c r="CA16" s="348"/>
      <c r="CB16" s="348"/>
      <c r="CC16" s="348"/>
      <c r="CD16" s="348"/>
      <c r="CE16" s="348"/>
      <c r="CF16" s="348"/>
      <c r="CG16" s="185"/>
      <c r="CH16" s="186"/>
      <c r="CI16" s="187"/>
      <c r="CJ16" s="187"/>
      <c r="CK16" s="367"/>
      <c r="CL16" s="367"/>
      <c r="CM16" s="367"/>
      <c r="CN16" s="487"/>
      <c r="CO16" s="487"/>
      <c r="CP16" s="487"/>
      <c r="CQ16" s="367"/>
      <c r="CR16" s="367"/>
      <c r="CS16" s="367"/>
      <c r="CT16" s="585"/>
      <c r="CU16" s="367"/>
      <c r="CV16" s="588"/>
      <c r="CW16" s="588"/>
      <c r="CX16" s="370"/>
      <c r="CY16" s="370"/>
      <c r="CZ16" s="91"/>
      <c r="DA16" s="91"/>
    </row>
    <row r="17" spans="1:105" s="40" customFormat="1" ht="22.5" customHeight="1" x14ac:dyDescent="0.15">
      <c r="A17" s="517" t="s">
        <v>100</v>
      </c>
      <c r="B17" s="518"/>
      <c r="C17" s="519"/>
      <c r="D17" s="520" t="s">
        <v>97</v>
      </c>
      <c r="E17" s="521"/>
      <c r="F17" s="521"/>
      <c r="G17" s="371" t="s">
        <v>5</v>
      </c>
      <c r="H17" s="371"/>
      <c r="I17" s="522" t="s">
        <v>101</v>
      </c>
      <c r="J17" s="523"/>
      <c r="K17" s="523"/>
      <c r="L17" s="523"/>
      <c r="M17" s="523"/>
      <c r="N17" s="523"/>
      <c r="O17" s="523"/>
      <c r="P17" s="523"/>
      <c r="Q17" s="523"/>
      <c r="R17" s="523"/>
      <c r="S17" s="523"/>
      <c r="T17" s="523"/>
      <c r="U17" s="523"/>
      <c r="V17" s="523"/>
      <c r="W17" s="523"/>
      <c r="X17" s="523"/>
      <c r="Y17" s="523"/>
      <c r="Z17" s="523"/>
      <c r="AA17" s="523"/>
      <c r="AB17" s="523"/>
      <c r="AC17" s="524"/>
      <c r="AD17" s="525"/>
      <c r="AE17" s="96"/>
      <c r="AF17" s="96"/>
      <c r="AG17" s="96"/>
      <c r="AH17" s="96"/>
      <c r="AI17" s="96"/>
      <c r="AJ17" s="96"/>
      <c r="AK17" s="96"/>
      <c r="AL17" s="96"/>
      <c r="AM17" s="96"/>
      <c r="AN17" s="96"/>
      <c r="AO17" s="96"/>
      <c r="AP17" s="120"/>
      <c r="AQ17" s="91"/>
      <c r="AR17" s="121" t="str">
        <f>U2</f>
        <v xml:space="preserve"> </v>
      </c>
      <c r="AS17" s="122" t="str">
        <f>Y2</f>
        <v xml:space="preserve"> </v>
      </c>
      <c r="AT17" s="123" t="str">
        <f>G19</f>
        <v>　</v>
      </c>
      <c r="AU17" s="124" t="str">
        <f>X19</f>
        <v>＊＊＊＊</v>
      </c>
      <c r="AV17" s="125" t="str">
        <f>G17</f>
        <v>　</v>
      </c>
      <c r="AW17" s="137" t="str">
        <f>G15</f>
        <v>　　</v>
      </c>
      <c r="AX17" s="138" t="str">
        <f>+N15</f>
        <v xml:space="preserve"> </v>
      </c>
      <c r="AY17" s="139" t="str">
        <f>G16</f>
        <v>　</v>
      </c>
      <c r="AZ17" s="137" t="str">
        <f>IF(D6="","（空白）",ASC(D6))</f>
        <v>（空白）</v>
      </c>
      <c r="BA17" s="138" t="str">
        <f>IF(D7="","（空白）",D7)</f>
        <v>（空白）</v>
      </c>
      <c r="BB17" s="140">
        <f>D3</f>
        <v>0</v>
      </c>
      <c r="BC17" s="137" t="str">
        <f>IF(D4="","（空白）",D4)</f>
        <v>（空白）</v>
      </c>
      <c r="BD17" s="137" t="str">
        <f>IF(D9="","（空白）",D9)</f>
        <v>（空白）</v>
      </c>
      <c r="BE17" s="140">
        <f>D10</f>
        <v>0</v>
      </c>
      <c r="BF17" s="137" t="str">
        <f>IF(D12="","（空白）",D11)</f>
        <v>（空白）</v>
      </c>
      <c r="BG17" s="144">
        <f>D14</f>
        <v>0</v>
      </c>
      <c r="BH17" s="144">
        <f>D12</f>
        <v>0</v>
      </c>
      <c r="BI17" s="144">
        <f>D13</f>
        <v>0</v>
      </c>
      <c r="BJ17" s="137" t="str">
        <f>H23</f>
        <v xml:space="preserve"> </v>
      </c>
      <c r="BK17" s="137" t="str">
        <f>+N23</f>
        <v xml:space="preserve"> </v>
      </c>
      <c r="BL17" s="137" t="str">
        <f>T23</f>
        <v xml:space="preserve"> </v>
      </c>
      <c r="BM17" s="149" t="str">
        <f>X21</f>
        <v>＊＊＊＊＊</v>
      </c>
      <c r="BN17" s="149">
        <f>COUNTIF(B40:E49,"*")</f>
        <v>0</v>
      </c>
      <c r="BO17" s="149">
        <f>CN9</f>
        <v>0</v>
      </c>
      <c r="BP17" s="149">
        <f>BQ17+BR17</f>
        <v>0</v>
      </c>
      <c r="BQ17" s="149">
        <f>COUNTIF(AA40:AA49,"○")</f>
        <v>0</v>
      </c>
      <c r="BR17" s="149">
        <f>COUNTIF(AB40:AB49,"○")</f>
        <v>0</v>
      </c>
      <c r="BS17" s="149">
        <f>COUNTIF(AC40:AC49,"○")</f>
        <v>0</v>
      </c>
      <c r="BT17" s="149">
        <f>COUNTIF(AD40:AD49,"○")</f>
        <v>0</v>
      </c>
      <c r="BU17" s="166">
        <f>BN17-BQ17-BR17-BS17-BT17</f>
        <v>0</v>
      </c>
      <c r="BV17" s="167">
        <f>BR17+BS17+BU17</f>
        <v>0</v>
      </c>
      <c r="BW17" s="168">
        <f>BV17*BW15</f>
        <v>0</v>
      </c>
      <c r="BX17" s="149"/>
      <c r="BY17" s="149"/>
      <c r="BZ17" s="149"/>
      <c r="CA17" s="553">
        <f>$D$4</f>
        <v>0</v>
      </c>
      <c r="CB17" s="555">
        <f>A26</f>
        <v>0</v>
      </c>
      <c r="CC17" s="149">
        <f t="shared" ref="CC17:CC22" si="1">B26</f>
        <v>0</v>
      </c>
      <c r="CD17" s="149">
        <f t="shared" ref="CD17:CD22" si="2">F26</f>
        <v>0</v>
      </c>
      <c r="CE17" s="149">
        <f t="shared" ref="CE17:CE22" si="3">L26</f>
        <v>0</v>
      </c>
      <c r="CF17" s="188">
        <f t="shared" ref="CF17:CF22" si="4">Q26</f>
        <v>0</v>
      </c>
      <c r="CG17" s="140">
        <f t="shared" ref="CG17:CG26" si="5">+D$4</f>
        <v>0</v>
      </c>
      <c r="CH17" s="137">
        <f t="shared" ref="CH17:CH26" si="6">B40</f>
        <v>0</v>
      </c>
      <c r="CI17" s="137">
        <f t="shared" ref="CI17:CI26" si="7">F40</f>
        <v>0</v>
      </c>
      <c r="CJ17" s="137">
        <f t="shared" ref="CJ17:CJ26" si="8">M40</f>
        <v>0</v>
      </c>
      <c r="CK17" s="196">
        <f t="shared" ref="CK17:CY26" si="9">P40</f>
        <v>0</v>
      </c>
      <c r="CL17" s="196">
        <f t="shared" si="9"/>
        <v>0</v>
      </c>
      <c r="CM17" s="196">
        <f t="shared" si="9"/>
        <v>0</v>
      </c>
      <c r="CN17" s="196">
        <f t="shared" si="9"/>
        <v>0</v>
      </c>
      <c r="CO17" s="196">
        <f t="shared" si="9"/>
        <v>0</v>
      </c>
      <c r="CP17" s="196">
        <f t="shared" si="9"/>
        <v>0</v>
      </c>
      <c r="CQ17" s="196">
        <f t="shared" si="9"/>
        <v>0</v>
      </c>
      <c r="CR17" s="196">
        <f t="shared" si="9"/>
        <v>0</v>
      </c>
      <c r="CS17" s="196">
        <f t="shared" si="9"/>
        <v>0</v>
      </c>
      <c r="CT17" s="196">
        <f t="shared" si="9"/>
        <v>0</v>
      </c>
      <c r="CU17" s="196">
        <f t="shared" si="9"/>
        <v>0</v>
      </c>
      <c r="CV17" s="196">
        <f t="shared" si="9"/>
        <v>0</v>
      </c>
      <c r="CW17" s="196">
        <f t="shared" si="9"/>
        <v>0</v>
      </c>
      <c r="CX17" s="196">
        <f t="shared" si="9"/>
        <v>0</v>
      </c>
      <c r="CY17" s="196">
        <f t="shared" si="9"/>
        <v>0</v>
      </c>
      <c r="CZ17" s="91"/>
      <c r="DA17" s="91"/>
    </row>
    <row r="18" spans="1:105" s="40" customFormat="1" ht="18" customHeight="1" x14ac:dyDescent="0.15">
      <c r="A18" s="409" t="s">
        <v>102</v>
      </c>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96"/>
      <c r="AF18" s="96"/>
      <c r="AG18" s="96"/>
      <c r="AH18" s="96"/>
      <c r="AI18" s="96"/>
      <c r="AJ18" s="96"/>
      <c r="AK18" s="96"/>
      <c r="AL18" s="96"/>
      <c r="AM18" s="96"/>
      <c r="AN18" s="96"/>
      <c r="AO18" s="96"/>
      <c r="AP18" s="100"/>
      <c r="AQ18" s="91"/>
      <c r="AR18" s="106"/>
      <c r="AS18" s="106"/>
      <c r="AT18" s="100"/>
      <c r="AU18" s="100"/>
      <c r="AV18" s="112"/>
      <c r="AW18" s="106"/>
      <c r="AX18" s="106"/>
      <c r="AY18" s="100"/>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51"/>
      <c r="BV18" s="106"/>
      <c r="BW18" s="106"/>
      <c r="BX18" s="106"/>
      <c r="BY18" s="106"/>
      <c r="BZ18" s="106"/>
      <c r="CA18" s="554"/>
      <c r="CB18" s="555"/>
      <c r="CC18" s="149">
        <f t="shared" si="1"/>
        <v>0</v>
      </c>
      <c r="CD18" s="149">
        <f t="shared" si="2"/>
        <v>0</v>
      </c>
      <c r="CE18" s="149">
        <f t="shared" si="3"/>
        <v>0</v>
      </c>
      <c r="CF18" s="188">
        <f t="shared" si="4"/>
        <v>0</v>
      </c>
      <c r="CG18" s="140">
        <f t="shared" si="5"/>
        <v>0</v>
      </c>
      <c r="CH18" s="137">
        <f t="shared" si="6"/>
        <v>0</v>
      </c>
      <c r="CI18" s="137">
        <f t="shared" si="7"/>
        <v>0</v>
      </c>
      <c r="CJ18" s="137">
        <f t="shared" si="8"/>
        <v>0</v>
      </c>
      <c r="CK18" s="196">
        <f t="shared" si="9"/>
        <v>0</v>
      </c>
      <c r="CL18" s="196">
        <f t="shared" si="9"/>
        <v>0</v>
      </c>
      <c r="CM18" s="196">
        <f t="shared" si="9"/>
        <v>0</v>
      </c>
      <c r="CN18" s="196">
        <f t="shared" si="9"/>
        <v>0</v>
      </c>
      <c r="CO18" s="196">
        <f t="shared" si="9"/>
        <v>0</v>
      </c>
      <c r="CP18" s="196">
        <f t="shared" si="9"/>
        <v>0</v>
      </c>
      <c r="CQ18" s="196">
        <f t="shared" si="9"/>
        <v>0</v>
      </c>
      <c r="CR18" s="196">
        <f t="shared" si="9"/>
        <v>0</v>
      </c>
      <c r="CS18" s="196">
        <f t="shared" si="9"/>
        <v>0</v>
      </c>
      <c r="CT18" s="196">
        <f t="shared" si="9"/>
        <v>0</v>
      </c>
      <c r="CU18" s="196">
        <f t="shared" si="9"/>
        <v>0</v>
      </c>
      <c r="CV18" s="196">
        <f t="shared" si="9"/>
        <v>0</v>
      </c>
      <c r="CW18" s="196">
        <f t="shared" si="9"/>
        <v>0</v>
      </c>
      <c r="CX18" s="196">
        <f t="shared" si="9"/>
        <v>0</v>
      </c>
      <c r="CY18" s="196">
        <f t="shared" si="9"/>
        <v>0</v>
      </c>
      <c r="CZ18" s="91"/>
      <c r="DA18" s="91"/>
    </row>
    <row r="19" spans="1:105" s="40" customFormat="1" ht="18" customHeight="1" x14ac:dyDescent="0.15">
      <c r="A19" s="431" t="s">
        <v>103</v>
      </c>
      <c r="B19" s="432"/>
      <c r="C19" s="433"/>
      <c r="D19" s="440" t="s">
        <v>97</v>
      </c>
      <c r="E19" s="426"/>
      <c r="F19" s="426"/>
      <c r="G19" s="441" t="s">
        <v>5</v>
      </c>
      <c r="H19" s="441"/>
      <c r="I19" s="444" t="s">
        <v>104</v>
      </c>
      <c r="J19" s="445"/>
      <c r="K19" s="445"/>
      <c r="L19" s="445"/>
      <c r="M19" s="445"/>
      <c r="N19" s="445"/>
      <c r="O19" s="445"/>
      <c r="P19" s="445"/>
      <c r="Q19" s="445"/>
      <c r="R19" s="445"/>
      <c r="S19" s="445"/>
      <c r="T19" s="445"/>
      <c r="U19" s="446"/>
      <c r="V19" s="451" t="s">
        <v>48</v>
      </c>
      <c r="W19" s="426"/>
      <c r="X19" s="499" t="s">
        <v>105</v>
      </c>
      <c r="Y19" s="490"/>
      <c r="Z19" s="490"/>
      <c r="AA19" s="490"/>
      <c r="AB19" s="490"/>
      <c r="AC19" s="491"/>
      <c r="AD19" s="492"/>
      <c r="AE19" s="96"/>
      <c r="AF19" s="96"/>
      <c r="AG19" s="96"/>
      <c r="AH19" s="96"/>
      <c r="AI19" s="96"/>
      <c r="AJ19" s="96"/>
      <c r="AK19" s="96"/>
      <c r="AL19" s="96"/>
      <c r="AM19" s="96"/>
      <c r="AN19" s="96"/>
      <c r="AO19" s="96"/>
      <c r="AP19" s="120"/>
      <c r="AQ19" s="91"/>
      <c r="AR19" s="106"/>
      <c r="AS19" s="106"/>
      <c r="AT19" s="100"/>
      <c r="AU19" s="91"/>
      <c r="AV19" s="91"/>
      <c r="AW19" s="91"/>
      <c r="AX19" s="91"/>
      <c r="AY19" s="91"/>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51"/>
      <c r="BV19" s="106"/>
      <c r="BW19" s="106"/>
      <c r="BX19" s="106"/>
      <c r="BY19" s="106"/>
      <c r="BZ19" s="106"/>
      <c r="CA19" s="553">
        <f>$D$4</f>
        <v>0</v>
      </c>
      <c r="CB19" s="555">
        <f>A28</f>
        <v>0</v>
      </c>
      <c r="CC19" s="149">
        <f t="shared" si="1"/>
        <v>0</v>
      </c>
      <c r="CD19" s="149">
        <f t="shared" si="2"/>
        <v>0</v>
      </c>
      <c r="CE19" s="149">
        <f t="shared" si="3"/>
        <v>0</v>
      </c>
      <c r="CF19" s="188">
        <f t="shared" si="4"/>
        <v>0</v>
      </c>
      <c r="CG19" s="140">
        <f t="shared" si="5"/>
        <v>0</v>
      </c>
      <c r="CH19" s="137">
        <f t="shared" si="6"/>
        <v>0</v>
      </c>
      <c r="CI19" s="137">
        <f t="shared" si="7"/>
        <v>0</v>
      </c>
      <c r="CJ19" s="137">
        <f t="shared" si="8"/>
        <v>0</v>
      </c>
      <c r="CK19" s="196">
        <f t="shared" si="9"/>
        <v>0</v>
      </c>
      <c r="CL19" s="196">
        <f t="shared" si="9"/>
        <v>0</v>
      </c>
      <c r="CM19" s="196">
        <f t="shared" si="9"/>
        <v>0</v>
      </c>
      <c r="CN19" s="196">
        <f t="shared" si="9"/>
        <v>0</v>
      </c>
      <c r="CO19" s="196">
        <f t="shared" si="9"/>
        <v>0</v>
      </c>
      <c r="CP19" s="196">
        <f t="shared" si="9"/>
        <v>0</v>
      </c>
      <c r="CQ19" s="196">
        <f t="shared" si="9"/>
        <v>0</v>
      </c>
      <c r="CR19" s="196">
        <f t="shared" si="9"/>
        <v>0</v>
      </c>
      <c r="CS19" s="196">
        <f t="shared" si="9"/>
        <v>0</v>
      </c>
      <c r="CT19" s="196">
        <f t="shared" si="9"/>
        <v>0</v>
      </c>
      <c r="CU19" s="196">
        <f t="shared" si="9"/>
        <v>0</v>
      </c>
      <c r="CV19" s="196">
        <f t="shared" si="9"/>
        <v>0</v>
      </c>
      <c r="CW19" s="196">
        <f t="shared" si="9"/>
        <v>0</v>
      </c>
      <c r="CX19" s="196">
        <f t="shared" si="9"/>
        <v>0</v>
      </c>
      <c r="CY19" s="196">
        <f t="shared" si="9"/>
        <v>0</v>
      </c>
      <c r="CZ19" s="91"/>
      <c r="DA19" s="91"/>
    </row>
    <row r="20" spans="1:105" s="40" customFormat="1" ht="18" customHeight="1" x14ac:dyDescent="0.15">
      <c r="A20" s="434"/>
      <c r="B20" s="435"/>
      <c r="C20" s="436"/>
      <c r="D20" s="428"/>
      <c r="E20" s="428"/>
      <c r="F20" s="428"/>
      <c r="G20" s="442"/>
      <c r="H20" s="442"/>
      <c r="I20" s="447"/>
      <c r="J20" s="447"/>
      <c r="K20" s="447"/>
      <c r="L20" s="447"/>
      <c r="M20" s="447"/>
      <c r="N20" s="447"/>
      <c r="O20" s="447"/>
      <c r="P20" s="447"/>
      <c r="Q20" s="447"/>
      <c r="R20" s="447"/>
      <c r="S20" s="447"/>
      <c r="T20" s="447"/>
      <c r="U20" s="448"/>
      <c r="V20" s="430"/>
      <c r="W20" s="430"/>
      <c r="X20" s="496"/>
      <c r="Y20" s="496"/>
      <c r="Z20" s="496"/>
      <c r="AA20" s="496"/>
      <c r="AB20" s="496"/>
      <c r="AC20" s="497"/>
      <c r="AD20" s="498"/>
      <c r="AE20" s="96"/>
      <c r="AF20" s="96"/>
      <c r="AG20" s="96"/>
      <c r="AH20" s="96"/>
      <c r="AI20" s="96"/>
      <c r="AJ20" s="96"/>
      <c r="AK20" s="96"/>
      <c r="AL20" s="96"/>
      <c r="AM20" s="96"/>
      <c r="AN20" s="96"/>
      <c r="AO20" s="96"/>
      <c r="AP20" s="100"/>
      <c r="AQ20" s="91"/>
      <c r="AR20" s="106"/>
      <c r="AS20" s="106"/>
      <c r="AT20" s="100"/>
      <c r="AU20" s="91"/>
      <c r="AV20" s="91"/>
      <c r="AW20" s="91"/>
      <c r="AX20" s="91"/>
      <c r="AY20" s="91"/>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51"/>
      <c r="BV20" s="106"/>
      <c r="BW20" s="106"/>
      <c r="BX20" s="106"/>
      <c r="BY20" s="106"/>
      <c r="BZ20" s="106"/>
      <c r="CA20" s="554"/>
      <c r="CB20" s="555"/>
      <c r="CC20" s="149">
        <f t="shared" si="1"/>
        <v>0</v>
      </c>
      <c r="CD20" s="149">
        <f t="shared" si="2"/>
        <v>0</v>
      </c>
      <c r="CE20" s="149">
        <f t="shared" si="3"/>
        <v>0</v>
      </c>
      <c r="CF20" s="188">
        <f t="shared" si="4"/>
        <v>0</v>
      </c>
      <c r="CG20" s="140">
        <f t="shared" si="5"/>
        <v>0</v>
      </c>
      <c r="CH20" s="137">
        <f t="shared" si="6"/>
        <v>0</v>
      </c>
      <c r="CI20" s="137">
        <f t="shared" si="7"/>
        <v>0</v>
      </c>
      <c r="CJ20" s="137">
        <f t="shared" si="8"/>
        <v>0</v>
      </c>
      <c r="CK20" s="196">
        <f t="shared" si="9"/>
        <v>0</v>
      </c>
      <c r="CL20" s="196">
        <f t="shared" si="9"/>
        <v>0</v>
      </c>
      <c r="CM20" s="196">
        <f t="shared" si="9"/>
        <v>0</v>
      </c>
      <c r="CN20" s="196">
        <f t="shared" si="9"/>
        <v>0</v>
      </c>
      <c r="CO20" s="196">
        <f t="shared" si="9"/>
        <v>0</v>
      </c>
      <c r="CP20" s="196">
        <f t="shared" si="9"/>
        <v>0</v>
      </c>
      <c r="CQ20" s="196">
        <f t="shared" si="9"/>
        <v>0</v>
      </c>
      <c r="CR20" s="196">
        <f t="shared" si="9"/>
        <v>0</v>
      </c>
      <c r="CS20" s="196">
        <f t="shared" si="9"/>
        <v>0</v>
      </c>
      <c r="CT20" s="196">
        <f t="shared" si="9"/>
        <v>0</v>
      </c>
      <c r="CU20" s="196">
        <f t="shared" si="9"/>
        <v>0</v>
      </c>
      <c r="CV20" s="196">
        <f t="shared" si="9"/>
        <v>0</v>
      </c>
      <c r="CW20" s="196">
        <f t="shared" si="9"/>
        <v>0</v>
      </c>
      <c r="CX20" s="196">
        <f t="shared" si="9"/>
        <v>0</v>
      </c>
      <c r="CY20" s="196">
        <f t="shared" si="9"/>
        <v>0</v>
      </c>
      <c r="CZ20" s="91"/>
      <c r="DA20" s="91"/>
    </row>
    <row r="21" spans="1:105" s="40" customFormat="1" ht="18.75" customHeight="1" x14ac:dyDescent="0.15">
      <c r="A21" s="434"/>
      <c r="B21" s="435"/>
      <c r="C21" s="436"/>
      <c r="D21" s="428"/>
      <c r="E21" s="428"/>
      <c r="F21" s="428"/>
      <c r="G21" s="442"/>
      <c r="H21" s="442"/>
      <c r="I21" s="447"/>
      <c r="J21" s="447"/>
      <c r="K21" s="447"/>
      <c r="L21" s="447"/>
      <c r="M21" s="447"/>
      <c r="N21" s="447"/>
      <c r="O21" s="447"/>
      <c r="P21" s="447"/>
      <c r="Q21" s="447"/>
      <c r="R21" s="447"/>
      <c r="S21" s="447"/>
      <c r="T21" s="447"/>
      <c r="U21" s="448"/>
      <c r="V21" s="425" t="s">
        <v>106</v>
      </c>
      <c r="W21" s="426"/>
      <c r="X21" s="489" t="s">
        <v>107</v>
      </c>
      <c r="Y21" s="490"/>
      <c r="Z21" s="490"/>
      <c r="AA21" s="490"/>
      <c r="AB21" s="491"/>
      <c r="AC21" s="491"/>
      <c r="AD21" s="492"/>
      <c r="AE21" s="96"/>
      <c r="AF21" s="96"/>
      <c r="AG21" s="96"/>
      <c r="AH21" s="96"/>
      <c r="AI21" s="96"/>
      <c r="AJ21" s="96"/>
      <c r="AK21" s="96"/>
      <c r="AL21" s="96"/>
      <c r="AM21" s="96"/>
      <c r="AN21" s="96"/>
      <c r="AO21" s="96"/>
      <c r="AP21" s="100"/>
      <c r="AQ21" s="91"/>
      <c r="AR21" s="106"/>
      <c r="AS21" s="106"/>
      <c r="AT21" s="100"/>
      <c r="AU21" s="91"/>
      <c r="AV21" s="91"/>
      <c r="AW21" s="91"/>
      <c r="AX21" s="91"/>
      <c r="AY21" s="91"/>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51"/>
      <c r="BV21" s="106"/>
      <c r="BW21" s="106"/>
      <c r="BX21" s="106"/>
      <c r="BY21" s="106"/>
      <c r="BZ21" s="106"/>
      <c r="CA21" s="553">
        <f>$D$4</f>
        <v>0</v>
      </c>
      <c r="CB21" s="555">
        <f>A30</f>
        <v>0</v>
      </c>
      <c r="CC21" s="149">
        <f t="shared" si="1"/>
        <v>0</v>
      </c>
      <c r="CD21" s="149">
        <f t="shared" si="2"/>
        <v>0</v>
      </c>
      <c r="CE21" s="149">
        <f t="shared" si="3"/>
        <v>0</v>
      </c>
      <c r="CF21" s="188">
        <f t="shared" si="4"/>
        <v>0</v>
      </c>
      <c r="CG21" s="140">
        <f t="shared" si="5"/>
        <v>0</v>
      </c>
      <c r="CH21" s="137">
        <f t="shared" si="6"/>
        <v>0</v>
      </c>
      <c r="CI21" s="137">
        <f t="shared" si="7"/>
        <v>0</v>
      </c>
      <c r="CJ21" s="137">
        <f t="shared" si="8"/>
        <v>0</v>
      </c>
      <c r="CK21" s="196">
        <f t="shared" si="9"/>
        <v>0</v>
      </c>
      <c r="CL21" s="196">
        <f t="shared" si="9"/>
        <v>0</v>
      </c>
      <c r="CM21" s="196">
        <f t="shared" si="9"/>
        <v>0</v>
      </c>
      <c r="CN21" s="196">
        <f t="shared" si="9"/>
        <v>0</v>
      </c>
      <c r="CO21" s="196">
        <f t="shared" si="9"/>
        <v>0</v>
      </c>
      <c r="CP21" s="196">
        <f t="shared" si="9"/>
        <v>0</v>
      </c>
      <c r="CQ21" s="196">
        <f t="shared" si="9"/>
        <v>0</v>
      </c>
      <c r="CR21" s="196">
        <f t="shared" si="9"/>
        <v>0</v>
      </c>
      <c r="CS21" s="196">
        <f t="shared" si="9"/>
        <v>0</v>
      </c>
      <c r="CT21" s="196">
        <f t="shared" si="9"/>
        <v>0</v>
      </c>
      <c r="CU21" s="196">
        <f t="shared" si="9"/>
        <v>0</v>
      </c>
      <c r="CV21" s="196">
        <f t="shared" si="9"/>
        <v>0</v>
      </c>
      <c r="CW21" s="196">
        <f t="shared" si="9"/>
        <v>0</v>
      </c>
      <c r="CX21" s="196">
        <f t="shared" si="9"/>
        <v>0</v>
      </c>
      <c r="CY21" s="196">
        <f t="shared" si="9"/>
        <v>0</v>
      </c>
      <c r="CZ21" s="91"/>
      <c r="DA21" s="91"/>
    </row>
    <row r="22" spans="1:105" s="40" customFormat="1" ht="17.25" customHeight="1" x14ac:dyDescent="0.15">
      <c r="A22" s="437"/>
      <c r="B22" s="438"/>
      <c r="C22" s="439"/>
      <c r="D22" s="430"/>
      <c r="E22" s="430"/>
      <c r="F22" s="430"/>
      <c r="G22" s="443"/>
      <c r="H22" s="443"/>
      <c r="I22" s="449"/>
      <c r="J22" s="449"/>
      <c r="K22" s="449"/>
      <c r="L22" s="449"/>
      <c r="M22" s="449"/>
      <c r="N22" s="449"/>
      <c r="O22" s="449"/>
      <c r="P22" s="449"/>
      <c r="Q22" s="449"/>
      <c r="R22" s="449"/>
      <c r="S22" s="449"/>
      <c r="T22" s="449"/>
      <c r="U22" s="450"/>
      <c r="V22" s="427"/>
      <c r="W22" s="428"/>
      <c r="X22" s="493"/>
      <c r="Y22" s="493"/>
      <c r="Z22" s="493"/>
      <c r="AA22" s="493"/>
      <c r="AB22" s="494"/>
      <c r="AC22" s="494"/>
      <c r="AD22" s="495"/>
      <c r="AE22" s="96"/>
      <c r="AF22" s="96"/>
      <c r="AG22" s="96"/>
      <c r="AH22" s="96"/>
      <c r="AI22" s="96"/>
      <c r="AJ22" s="96"/>
      <c r="AK22" s="96"/>
      <c r="AL22" s="96"/>
      <c r="AM22" s="96"/>
      <c r="AN22" s="96"/>
      <c r="AO22" s="96"/>
      <c r="AP22" s="120"/>
      <c r="AQ22" s="91"/>
      <c r="AR22" s="106"/>
      <c r="AS22" s="106"/>
      <c r="AT22" s="100"/>
      <c r="AU22" s="100"/>
      <c r="AV22" s="112"/>
      <c r="AW22" s="106"/>
      <c r="AX22" s="106"/>
      <c r="AY22" s="100"/>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51"/>
      <c r="BV22" s="106"/>
      <c r="BW22" s="106"/>
      <c r="BX22" s="106"/>
      <c r="BY22" s="106"/>
      <c r="BZ22" s="106"/>
      <c r="CA22" s="554"/>
      <c r="CB22" s="555"/>
      <c r="CC22" s="149">
        <f t="shared" si="1"/>
        <v>0</v>
      </c>
      <c r="CD22" s="149">
        <f t="shared" si="2"/>
        <v>0</v>
      </c>
      <c r="CE22" s="149">
        <f t="shared" si="3"/>
        <v>0</v>
      </c>
      <c r="CF22" s="188">
        <f t="shared" si="4"/>
        <v>0</v>
      </c>
      <c r="CG22" s="140">
        <f t="shared" si="5"/>
        <v>0</v>
      </c>
      <c r="CH22" s="137">
        <f t="shared" si="6"/>
        <v>0</v>
      </c>
      <c r="CI22" s="137">
        <f t="shared" si="7"/>
        <v>0</v>
      </c>
      <c r="CJ22" s="137">
        <f t="shared" si="8"/>
        <v>0</v>
      </c>
      <c r="CK22" s="196">
        <f t="shared" si="9"/>
        <v>0</v>
      </c>
      <c r="CL22" s="196">
        <f t="shared" si="9"/>
        <v>0</v>
      </c>
      <c r="CM22" s="196">
        <f t="shared" si="9"/>
        <v>0</v>
      </c>
      <c r="CN22" s="196">
        <f t="shared" si="9"/>
        <v>0</v>
      </c>
      <c r="CO22" s="196">
        <f t="shared" si="9"/>
        <v>0</v>
      </c>
      <c r="CP22" s="196">
        <f t="shared" si="9"/>
        <v>0</v>
      </c>
      <c r="CQ22" s="196">
        <f t="shared" si="9"/>
        <v>0</v>
      </c>
      <c r="CR22" s="196">
        <f t="shared" si="9"/>
        <v>0</v>
      </c>
      <c r="CS22" s="196">
        <f t="shared" si="9"/>
        <v>0</v>
      </c>
      <c r="CT22" s="196">
        <f t="shared" si="9"/>
        <v>0</v>
      </c>
      <c r="CU22" s="196">
        <f t="shared" si="9"/>
        <v>0</v>
      </c>
      <c r="CV22" s="196">
        <f t="shared" si="9"/>
        <v>0</v>
      </c>
      <c r="CW22" s="196">
        <f t="shared" si="9"/>
        <v>0</v>
      </c>
      <c r="CX22" s="196">
        <f t="shared" si="9"/>
        <v>0</v>
      </c>
      <c r="CY22" s="196">
        <f t="shared" si="9"/>
        <v>0</v>
      </c>
      <c r="CZ22" s="49"/>
      <c r="DA22" s="49"/>
    </row>
    <row r="23" spans="1:105" s="40" customFormat="1" ht="20.25" customHeight="1" x14ac:dyDescent="0.15">
      <c r="A23" s="411" t="s">
        <v>108</v>
      </c>
      <c r="B23" s="412"/>
      <c r="C23" s="413"/>
      <c r="D23" s="414" t="s">
        <v>109</v>
      </c>
      <c r="E23" s="415"/>
      <c r="F23" s="415"/>
      <c r="G23" s="415"/>
      <c r="H23" s="416" t="s">
        <v>3</v>
      </c>
      <c r="I23" s="417"/>
      <c r="J23" s="418" t="s">
        <v>63</v>
      </c>
      <c r="K23" s="419"/>
      <c r="L23" s="419"/>
      <c r="M23" s="419"/>
      <c r="N23" s="420" t="s">
        <v>3</v>
      </c>
      <c r="O23" s="421"/>
      <c r="P23" s="422" t="s">
        <v>110</v>
      </c>
      <c r="Q23" s="423"/>
      <c r="R23" s="423"/>
      <c r="S23" s="423"/>
      <c r="T23" s="420" t="s">
        <v>3</v>
      </c>
      <c r="U23" s="424"/>
      <c r="V23" s="429"/>
      <c r="W23" s="430"/>
      <c r="X23" s="496"/>
      <c r="Y23" s="496"/>
      <c r="Z23" s="496"/>
      <c r="AA23" s="496"/>
      <c r="AB23" s="497"/>
      <c r="AC23" s="497"/>
      <c r="AD23" s="498"/>
      <c r="AE23" s="96"/>
      <c r="AF23" s="96"/>
      <c r="AG23" s="96"/>
      <c r="AH23" s="96"/>
      <c r="AI23" s="96"/>
      <c r="AJ23" s="96"/>
      <c r="AK23" s="96"/>
      <c r="AL23" s="96"/>
      <c r="AM23" s="96"/>
      <c r="AN23" s="96"/>
      <c r="AO23" s="96"/>
      <c r="AP23" s="100"/>
      <c r="AQ23" s="91"/>
      <c r="AR23" s="106"/>
      <c r="AS23" s="106"/>
      <c r="AT23" s="100"/>
      <c r="AU23" s="100"/>
      <c r="AV23" s="112"/>
      <c r="AW23" s="106"/>
      <c r="AX23" s="106"/>
      <c r="AY23" s="100"/>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51"/>
      <c r="BV23" s="106"/>
      <c r="BW23" s="106"/>
      <c r="BX23" s="106"/>
      <c r="BY23" s="106"/>
      <c r="BZ23" s="106"/>
      <c r="CA23" s="106"/>
      <c r="CB23" s="106"/>
      <c r="CC23" s="106"/>
      <c r="CD23" s="106"/>
      <c r="CE23" s="106"/>
      <c r="CF23" s="106"/>
      <c r="CG23" s="140">
        <f t="shared" si="5"/>
        <v>0</v>
      </c>
      <c r="CH23" s="137">
        <f t="shared" si="6"/>
        <v>0</v>
      </c>
      <c r="CI23" s="137">
        <f t="shared" si="7"/>
        <v>0</v>
      </c>
      <c r="CJ23" s="137">
        <f t="shared" si="8"/>
        <v>0</v>
      </c>
      <c r="CK23" s="196">
        <f t="shared" si="9"/>
        <v>0</v>
      </c>
      <c r="CL23" s="196">
        <f t="shared" si="9"/>
        <v>0</v>
      </c>
      <c r="CM23" s="196">
        <f t="shared" si="9"/>
        <v>0</v>
      </c>
      <c r="CN23" s="196">
        <f t="shared" si="9"/>
        <v>0</v>
      </c>
      <c r="CO23" s="196">
        <f t="shared" si="9"/>
        <v>0</v>
      </c>
      <c r="CP23" s="196">
        <f t="shared" si="9"/>
        <v>0</v>
      </c>
      <c r="CQ23" s="196">
        <f t="shared" si="9"/>
        <v>0</v>
      </c>
      <c r="CR23" s="196">
        <f t="shared" si="9"/>
        <v>0</v>
      </c>
      <c r="CS23" s="196">
        <f t="shared" si="9"/>
        <v>0</v>
      </c>
      <c r="CT23" s="196">
        <f t="shared" si="9"/>
        <v>0</v>
      </c>
      <c r="CU23" s="196">
        <f t="shared" si="9"/>
        <v>0</v>
      </c>
      <c r="CV23" s="196">
        <f t="shared" si="9"/>
        <v>0</v>
      </c>
      <c r="CW23" s="196">
        <f t="shared" si="9"/>
        <v>0</v>
      </c>
      <c r="CX23" s="196">
        <f t="shared" si="9"/>
        <v>0</v>
      </c>
      <c r="CY23" s="196">
        <f t="shared" si="9"/>
        <v>0</v>
      </c>
      <c r="CZ23" s="49"/>
      <c r="DA23" s="49"/>
    </row>
    <row r="24" spans="1:105" s="41" customFormat="1" ht="17.25" x14ac:dyDescent="0.2">
      <c r="A24" s="500" t="s">
        <v>282</v>
      </c>
      <c r="B24" s="501"/>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97"/>
      <c r="AF24" s="97"/>
      <c r="AG24" s="97"/>
      <c r="AH24" s="97"/>
      <c r="AI24" s="97"/>
      <c r="AJ24" s="97"/>
      <c r="AK24" s="97"/>
      <c r="AL24" s="97"/>
      <c r="AM24" s="97"/>
      <c r="AN24" s="97"/>
      <c r="AO24" s="97"/>
      <c r="AP24" s="126"/>
      <c r="AQ24" s="126"/>
      <c r="AR24" s="127"/>
      <c r="AS24" s="127"/>
      <c r="AT24" s="126"/>
      <c r="AU24" s="126"/>
      <c r="AV24" s="128"/>
      <c r="AW24" s="127"/>
      <c r="AX24" s="127"/>
      <c r="AY24" s="126"/>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69"/>
      <c r="BV24" s="127"/>
      <c r="BW24" s="127"/>
      <c r="BX24" s="127"/>
      <c r="BY24" s="127"/>
      <c r="BZ24" s="127"/>
      <c r="CA24" s="127"/>
      <c r="CB24" s="127"/>
      <c r="CC24" s="127"/>
      <c r="CD24" s="127"/>
      <c r="CE24" s="127"/>
      <c r="CF24" s="127"/>
      <c r="CG24" s="140">
        <f t="shared" si="5"/>
        <v>0</v>
      </c>
      <c r="CH24" s="137">
        <f t="shared" si="6"/>
        <v>0</v>
      </c>
      <c r="CI24" s="137">
        <f t="shared" si="7"/>
        <v>0</v>
      </c>
      <c r="CJ24" s="137">
        <f t="shared" si="8"/>
        <v>0</v>
      </c>
      <c r="CK24" s="196">
        <f t="shared" si="9"/>
        <v>0</v>
      </c>
      <c r="CL24" s="196">
        <f t="shared" si="9"/>
        <v>0</v>
      </c>
      <c r="CM24" s="196">
        <f t="shared" si="9"/>
        <v>0</v>
      </c>
      <c r="CN24" s="196">
        <f t="shared" si="9"/>
        <v>0</v>
      </c>
      <c r="CO24" s="196">
        <f t="shared" si="9"/>
        <v>0</v>
      </c>
      <c r="CP24" s="196">
        <f t="shared" si="9"/>
        <v>0</v>
      </c>
      <c r="CQ24" s="196">
        <f t="shared" si="9"/>
        <v>0</v>
      </c>
      <c r="CR24" s="196">
        <f t="shared" si="9"/>
        <v>0</v>
      </c>
      <c r="CS24" s="196">
        <f t="shared" si="9"/>
        <v>0</v>
      </c>
      <c r="CT24" s="196">
        <f t="shared" si="9"/>
        <v>0</v>
      </c>
      <c r="CU24" s="196">
        <f t="shared" si="9"/>
        <v>0</v>
      </c>
      <c r="CV24" s="196">
        <f t="shared" si="9"/>
        <v>0</v>
      </c>
      <c r="CW24" s="196">
        <f t="shared" si="9"/>
        <v>0</v>
      </c>
      <c r="CX24" s="196">
        <f t="shared" si="9"/>
        <v>0</v>
      </c>
      <c r="CY24" s="196">
        <f t="shared" si="9"/>
        <v>0</v>
      </c>
      <c r="CZ24" s="201"/>
      <c r="DA24" s="201"/>
    </row>
    <row r="25" spans="1:105" ht="21.75" customHeight="1" x14ac:dyDescent="0.15">
      <c r="A25" s="51" t="s">
        <v>88</v>
      </c>
      <c r="B25" s="502" t="s">
        <v>89</v>
      </c>
      <c r="C25" s="503"/>
      <c r="D25" s="503"/>
      <c r="E25" s="504"/>
      <c r="F25" s="478" t="s">
        <v>90</v>
      </c>
      <c r="G25" s="479"/>
      <c r="H25" s="479"/>
      <c r="I25" s="479"/>
      <c r="J25" s="479"/>
      <c r="K25" s="505"/>
      <c r="L25" s="506" t="s">
        <v>111</v>
      </c>
      <c r="M25" s="507"/>
      <c r="N25" s="507"/>
      <c r="O25" s="507"/>
      <c r="P25" s="508"/>
      <c r="Q25" s="478" t="s">
        <v>112</v>
      </c>
      <c r="R25" s="509"/>
      <c r="S25" s="509"/>
      <c r="T25" s="509"/>
      <c r="U25" s="509"/>
      <c r="V25" s="509"/>
      <c r="W25" s="509"/>
      <c r="X25" s="509"/>
      <c r="Y25" s="509"/>
      <c r="Z25" s="509"/>
      <c r="AA25" s="509"/>
      <c r="AB25" s="509"/>
      <c r="AC25" s="509"/>
      <c r="AD25" s="510"/>
      <c r="AE25" s="88"/>
      <c r="AF25" s="88"/>
      <c r="AG25" s="88"/>
      <c r="AH25" s="88"/>
      <c r="AI25" s="88"/>
      <c r="AJ25" s="88"/>
      <c r="AK25" s="88"/>
      <c r="AL25" s="88"/>
      <c r="AM25" s="88"/>
      <c r="AN25" s="88"/>
      <c r="AO25" s="88"/>
      <c r="AP25" s="91"/>
      <c r="AQ25" s="100"/>
      <c r="AR25" s="106"/>
      <c r="AS25" s="106"/>
      <c r="AT25" s="100"/>
      <c r="AU25" s="100"/>
      <c r="AV25" s="129"/>
      <c r="AW25" s="106"/>
      <c r="AX25" s="106"/>
      <c r="AY25" s="141"/>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51"/>
      <c r="BV25" s="106"/>
      <c r="BW25" s="106"/>
      <c r="BX25" s="106"/>
      <c r="BY25" s="106"/>
      <c r="BZ25" s="106"/>
      <c r="CA25" s="106"/>
      <c r="CB25" s="106"/>
      <c r="CC25" s="106"/>
      <c r="CD25" s="106"/>
      <c r="CE25" s="106"/>
      <c r="CF25" s="106"/>
      <c r="CG25" s="140">
        <f t="shared" si="5"/>
        <v>0</v>
      </c>
      <c r="CH25" s="137">
        <f t="shared" si="6"/>
        <v>0</v>
      </c>
      <c r="CI25" s="137">
        <f t="shared" si="7"/>
        <v>0</v>
      </c>
      <c r="CJ25" s="137">
        <f t="shared" si="8"/>
        <v>0</v>
      </c>
      <c r="CK25" s="196">
        <f t="shared" si="9"/>
        <v>0</v>
      </c>
      <c r="CL25" s="196">
        <f t="shared" si="9"/>
        <v>0</v>
      </c>
      <c r="CM25" s="196">
        <f t="shared" si="9"/>
        <v>0</v>
      </c>
      <c r="CN25" s="196">
        <f t="shared" si="9"/>
        <v>0</v>
      </c>
      <c r="CO25" s="196">
        <f t="shared" si="9"/>
        <v>0</v>
      </c>
      <c r="CP25" s="196">
        <f t="shared" si="9"/>
        <v>0</v>
      </c>
      <c r="CQ25" s="196">
        <f t="shared" si="9"/>
        <v>0</v>
      </c>
      <c r="CR25" s="196">
        <f t="shared" si="9"/>
        <v>0</v>
      </c>
      <c r="CS25" s="196">
        <f t="shared" si="9"/>
        <v>0</v>
      </c>
      <c r="CT25" s="196">
        <f t="shared" si="9"/>
        <v>0</v>
      </c>
      <c r="CU25" s="196">
        <f t="shared" si="9"/>
        <v>0</v>
      </c>
      <c r="CV25" s="196">
        <f t="shared" si="9"/>
        <v>0</v>
      </c>
      <c r="CW25" s="196">
        <f t="shared" si="9"/>
        <v>0</v>
      </c>
      <c r="CX25" s="196">
        <f t="shared" si="9"/>
        <v>0</v>
      </c>
      <c r="CY25" s="196">
        <f t="shared" si="9"/>
        <v>0</v>
      </c>
      <c r="CZ25" s="129"/>
      <c r="DA25" s="129"/>
    </row>
    <row r="26" spans="1:105" ht="15.75" customHeight="1" x14ac:dyDescent="0.15">
      <c r="A26" s="513"/>
      <c r="B26" s="466"/>
      <c r="C26" s="466"/>
      <c r="D26" s="466"/>
      <c r="E26" s="466"/>
      <c r="F26" s="467"/>
      <c r="G26" s="468"/>
      <c r="H26" s="468"/>
      <c r="I26" s="468"/>
      <c r="J26" s="468"/>
      <c r="K26" s="469"/>
      <c r="L26" s="470"/>
      <c r="M26" s="471"/>
      <c r="N26" s="471"/>
      <c r="O26" s="471"/>
      <c r="P26" s="472"/>
      <c r="Q26" s="467"/>
      <c r="R26" s="468"/>
      <c r="S26" s="468"/>
      <c r="T26" s="468"/>
      <c r="U26" s="468"/>
      <c r="V26" s="468"/>
      <c r="W26" s="468"/>
      <c r="X26" s="468"/>
      <c r="Y26" s="468"/>
      <c r="Z26" s="468"/>
      <c r="AA26" s="468"/>
      <c r="AB26" s="468"/>
      <c r="AC26" s="468"/>
      <c r="AD26" s="473"/>
      <c r="AE26" s="88"/>
      <c r="AF26" s="88"/>
      <c r="AG26" s="88"/>
      <c r="AH26" s="88"/>
      <c r="AI26" s="88"/>
      <c r="AJ26" s="88"/>
      <c r="AK26" s="88"/>
      <c r="AL26" s="88"/>
      <c r="AM26" s="88"/>
      <c r="AN26" s="88"/>
      <c r="AO26" s="88"/>
      <c r="AP26" s="91"/>
      <c r="AQ26" s="130"/>
      <c r="AR26" s="130"/>
      <c r="AS26" s="130"/>
      <c r="AT26" s="130"/>
      <c r="AU26" s="130"/>
      <c r="AV26" s="130"/>
      <c r="AW26" s="142"/>
      <c r="AX26" s="142"/>
      <c r="AY26" s="142"/>
      <c r="AZ26" s="142"/>
      <c r="BA26" s="142"/>
      <c r="BB26" s="106"/>
      <c r="BC26" s="106"/>
      <c r="BD26" s="106"/>
      <c r="BE26" s="106"/>
      <c r="BF26" s="106"/>
      <c r="BG26" s="106"/>
      <c r="BH26" s="106"/>
      <c r="BI26" s="106"/>
      <c r="BJ26" s="106"/>
      <c r="BK26" s="106"/>
      <c r="BL26" s="106"/>
      <c r="BM26" s="106"/>
      <c r="BN26" s="106"/>
      <c r="BO26" s="106"/>
      <c r="BP26" s="106"/>
      <c r="BQ26" s="106"/>
      <c r="BR26" s="106"/>
      <c r="BS26" s="106"/>
      <c r="BT26" s="106"/>
      <c r="BU26" s="151"/>
      <c r="BV26" s="106"/>
      <c r="BW26" s="106"/>
      <c r="BX26" s="106"/>
      <c r="BY26" s="106"/>
      <c r="BZ26" s="106"/>
      <c r="CA26" s="106"/>
      <c r="CB26" s="106"/>
      <c r="CC26" s="106"/>
      <c r="CD26" s="106"/>
      <c r="CE26" s="106"/>
      <c r="CF26" s="106"/>
      <c r="CG26" s="140">
        <f t="shared" si="5"/>
        <v>0</v>
      </c>
      <c r="CH26" s="137">
        <f t="shared" si="6"/>
        <v>0</v>
      </c>
      <c r="CI26" s="137">
        <f t="shared" si="7"/>
        <v>0</v>
      </c>
      <c r="CJ26" s="137">
        <f t="shared" si="8"/>
        <v>0</v>
      </c>
      <c r="CK26" s="196">
        <f t="shared" si="9"/>
        <v>0</v>
      </c>
      <c r="CL26" s="196">
        <f t="shared" si="9"/>
        <v>0</v>
      </c>
      <c r="CM26" s="196">
        <f t="shared" si="9"/>
        <v>0</v>
      </c>
      <c r="CN26" s="196">
        <f t="shared" si="9"/>
        <v>0</v>
      </c>
      <c r="CO26" s="196">
        <f t="shared" si="9"/>
        <v>0</v>
      </c>
      <c r="CP26" s="196">
        <f t="shared" si="9"/>
        <v>0</v>
      </c>
      <c r="CQ26" s="196">
        <f t="shared" si="9"/>
        <v>0</v>
      </c>
      <c r="CR26" s="196">
        <f t="shared" si="9"/>
        <v>0</v>
      </c>
      <c r="CS26" s="196">
        <f t="shared" si="9"/>
        <v>0</v>
      </c>
      <c r="CT26" s="196">
        <f t="shared" si="9"/>
        <v>0</v>
      </c>
      <c r="CU26" s="196">
        <f t="shared" si="9"/>
        <v>0</v>
      </c>
      <c r="CV26" s="196">
        <f t="shared" si="9"/>
        <v>0</v>
      </c>
      <c r="CW26" s="196">
        <f t="shared" si="9"/>
        <v>0</v>
      </c>
      <c r="CX26" s="196">
        <f t="shared" si="9"/>
        <v>0</v>
      </c>
      <c r="CY26" s="196">
        <f t="shared" si="9"/>
        <v>0</v>
      </c>
      <c r="CZ26" s="129"/>
      <c r="DA26" s="129"/>
    </row>
    <row r="27" spans="1:105" ht="24.75" customHeight="1" x14ac:dyDescent="0.15">
      <c r="A27" s="514"/>
      <c r="B27" s="455"/>
      <c r="C27" s="456"/>
      <c r="D27" s="456"/>
      <c r="E27" s="456"/>
      <c r="F27" s="457"/>
      <c r="G27" s="458"/>
      <c r="H27" s="458"/>
      <c r="I27" s="458"/>
      <c r="J27" s="458"/>
      <c r="K27" s="459"/>
      <c r="L27" s="460"/>
      <c r="M27" s="461"/>
      <c r="N27" s="461"/>
      <c r="O27" s="461"/>
      <c r="P27" s="462"/>
      <c r="Q27" s="463"/>
      <c r="R27" s="464"/>
      <c r="S27" s="464"/>
      <c r="T27" s="464"/>
      <c r="U27" s="464"/>
      <c r="V27" s="464"/>
      <c r="W27" s="464"/>
      <c r="X27" s="464"/>
      <c r="Y27" s="464"/>
      <c r="Z27" s="464"/>
      <c r="AA27" s="464"/>
      <c r="AB27" s="464"/>
      <c r="AC27" s="464"/>
      <c r="AD27" s="465"/>
      <c r="AE27" s="88"/>
      <c r="AF27" s="88"/>
      <c r="AG27" s="88"/>
      <c r="AH27" s="88"/>
      <c r="AI27" s="88"/>
      <c r="AJ27" s="88"/>
      <c r="AK27" s="88"/>
      <c r="AL27" s="88"/>
      <c r="AM27" s="88"/>
      <c r="AN27" s="88"/>
      <c r="AO27" s="88"/>
      <c r="AP27" s="91"/>
      <c r="AQ27" s="131"/>
      <c r="AR27" s="131"/>
      <c r="AS27" s="131"/>
      <c r="AT27" s="131"/>
      <c r="AU27" s="131"/>
      <c r="AV27" s="131"/>
      <c r="AW27" s="131"/>
      <c r="AX27" s="131"/>
      <c r="AY27" s="131"/>
      <c r="AZ27" s="131"/>
      <c r="BA27" s="131"/>
      <c r="BB27" s="106"/>
      <c r="BC27" s="106"/>
      <c r="BD27" s="106"/>
      <c r="BE27" s="106"/>
      <c r="BF27" s="106"/>
      <c r="BG27" s="106"/>
      <c r="BH27" s="106"/>
      <c r="BI27" s="106"/>
      <c r="BJ27" s="106"/>
      <c r="BK27" s="106"/>
      <c r="BL27" s="106"/>
      <c r="BM27" s="106"/>
      <c r="BN27" s="106"/>
      <c r="BO27" s="106"/>
      <c r="BP27" s="106"/>
      <c r="BQ27" s="106"/>
      <c r="BR27" s="106"/>
      <c r="BS27" s="106"/>
      <c r="BT27" s="106"/>
      <c r="BU27" s="151"/>
      <c r="BV27" s="106"/>
      <c r="BW27" s="106"/>
      <c r="BX27" s="106"/>
      <c r="BY27" s="106"/>
      <c r="BZ27" s="106"/>
      <c r="CA27" s="106"/>
      <c r="CB27" s="106"/>
      <c r="CC27" s="106"/>
      <c r="CD27" s="106"/>
      <c r="CE27" s="106"/>
      <c r="CF27" s="106"/>
      <c r="CG27" s="189"/>
      <c r="CH27" s="190"/>
      <c r="CI27" s="190"/>
      <c r="CJ27" s="190"/>
      <c r="CK27" s="197"/>
      <c r="CL27" s="197"/>
      <c r="CM27" s="197"/>
      <c r="CN27" s="197"/>
      <c r="CO27" s="197"/>
      <c r="CP27" s="197"/>
      <c r="CQ27" s="197"/>
      <c r="CR27" s="197"/>
      <c r="CS27" s="197"/>
      <c r="CT27" s="197"/>
      <c r="CU27" s="197"/>
      <c r="CV27" s="197"/>
      <c r="CW27" s="197"/>
      <c r="CX27" s="197"/>
      <c r="CY27" s="197"/>
      <c r="CZ27" s="129"/>
      <c r="DA27" s="129"/>
    </row>
    <row r="28" spans="1:105" ht="15.75" customHeight="1" x14ac:dyDescent="0.15">
      <c r="A28" s="513"/>
      <c r="B28" s="466"/>
      <c r="C28" s="466"/>
      <c r="D28" s="466"/>
      <c r="E28" s="466"/>
      <c r="F28" s="467"/>
      <c r="G28" s="468"/>
      <c r="H28" s="468"/>
      <c r="I28" s="468"/>
      <c r="J28" s="468"/>
      <c r="K28" s="469"/>
      <c r="L28" s="470"/>
      <c r="M28" s="471"/>
      <c r="N28" s="471"/>
      <c r="O28" s="471"/>
      <c r="P28" s="472"/>
      <c r="Q28" s="467"/>
      <c r="R28" s="468"/>
      <c r="S28" s="468"/>
      <c r="T28" s="468"/>
      <c r="U28" s="468"/>
      <c r="V28" s="468"/>
      <c r="W28" s="468"/>
      <c r="X28" s="468"/>
      <c r="Y28" s="468"/>
      <c r="Z28" s="468"/>
      <c r="AA28" s="468"/>
      <c r="AB28" s="468"/>
      <c r="AC28" s="468"/>
      <c r="AD28" s="473"/>
      <c r="AE28" s="88"/>
      <c r="AF28" s="88"/>
      <c r="AG28" s="88"/>
      <c r="AH28" s="88"/>
      <c r="AI28" s="88"/>
      <c r="AJ28" s="88"/>
      <c r="AK28" s="88"/>
      <c r="AL28" s="88"/>
      <c r="AM28" s="88"/>
      <c r="AN28" s="88"/>
      <c r="AO28" s="88"/>
      <c r="AP28" s="91"/>
      <c r="AQ28" s="130"/>
      <c r="AR28" s="130"/>
      <c r="AS28" s="130"/>
      <c r="AT28" s="130"/>
      <c r="AU28" s="130"/>
      <c r="AV28" s="130"/>
      <c r="AW28" s="142"/>
      <c r="AX28" s="142"/>
      <c r="AY28" s="142"/>
      <c r="AZ28" s="142"/>
      <c r="BA28" s="142"/>
      <c r="BB28" s="106"/>
      <c r="BC28" s="106"/>
      <c r="BD28" s="106"/>
      <c r="BE28" s="106"/>
      <c r="BF28" s="106"/>
      <c r="BG28" s="106"/>
      <c r="BH28" s="106"/>
      <c r="BI28" s="106"/>
      <c r="BJ28" s="106"/>
      <c r="BK28" s="106"/>
      <c r="BL28" s="106"/>
      <c r="BM28" s="106"/>
      <c r="BN28" s="106"/>
      <c r="BO28" s="106"/>
      <c r="BP28" s="106"/>
      <c r="BQ28" s="106"/>
      <c r="BR28" s="106"/>
      <c r="BS28" s="106"/>
      <c r="BT28" s="106"/>
      <c r="BU28" s="151"/>
      <c r="BV28" s="106"/>
      <c r="BW28" s="106"/>
      <c r="BX28" s="106"/>
      <c r="BY28" s="106"/>
      <c r="BZ28" s="106"/>
      <c r="CA28" s="106"/>
      <c r="CB28" s="106"/>
      <c r="CC28" s="106"/>
      <c r="CD28" s="106"/>
      <c r="CE28" s="106"/>
      <c r="CF28" s="106"/>
      <c r="CG28" s="44"/>
      <c r="CH28" s="44"/>
      <c r="CI28" s="44"/>
      <c r="CJ28" s="44"/>
      <c r="CK28" s="44"/>
      <c r="CL28" s="44"/>
      <c r="CM28" s="44"/>
      <c r="CN28" s="44"/>
      <c r="CO28" s="44"/>
      <c r="CP28" s="44"/>
      <c r="CQ28" s="44"/>
      <c r="CR28" s="44"/>
      <c r="CS28" s="44"/>
      <c r="CT28" s="44"/>
      <c r="CU28" s="44"/>
      <c r="CV28" s="44"/>
      <c r="CW28" s="44"/>
      <c r="CX28" s="44"/>
      <c r="CY28" s="44"/>
      <c r="CZ28" s="129"/>
      <c r="DA28" s="129"/>
    </row>
    <row r="29" spans="1:105" ht="24.75" customHeight="1" x14ac:dyDescent="0.15">
      <c r="A29" s="514"/>
      <c r="B29" s="455"/>
      <c r="C29" s="456"/>
      <c r="D29" s="456"/>
      <c r="E29" s="456"/>
      <c r="F29" s="457"/>
      <c r="G29" s="458"/>
      <c r="H29" s="458"/>
      <c r="I29" s="458"/>
      <c r="J29" s="458"/>
      <c r="K29" s="459"/>
      <c r="L29" s="460"/>
      <c r="M29" s="461"/>
      <c r="N29" s="461"/>
      <c r="O29" s="461"/>
      <c r="P29" s="462"/>
      <c r="Q29" s="463"/>
      <c r="R29" s="464"/>
      <c r="S29" s="464"/>
      <c r="T29" s="464"/>
      <c r="U29" s="464"/>
      <c r="V29" s="464"/>
      <c r="W29" s="464"/>
      <c r="X29" s="464"/>
      <c r="Y29" s="464"/>
      <c r="Z29" s="464"/>
      <c r="AA29" s="464"/>
      <c r="AB29" s="464"/>
      <c r="AC29" s="464"/>
      <c r="AD29" s="465"/>
      <c r="AE29" s="88"/>
      <c r="AF29" s="88"/>
      <c r="AG29" s="88"/>
      <c r="AH29" s="88"/>
      <c r="AI29" s="88"/>
      <c r="AJ29" s="88"/>
      <c r="AK29" s="88"/>
      <c r="AL29" s="88"/>
      <c r="AM29" s="88"/>
      <c r="AN29" s="88"/>
      <c r="AO29" s="88"/>
      <c r="AP29" s="91"/>
      <c r="AQ29" s="131"/>
      <c r="AR29" s="131"/>
      <c r="AS29" s="131"/>
      <c r="AT29" s="131"/>
      <c r="AU29" s="131"/>
      <c r="AV29" s="131"/>
      <c r="AW29" s="131"/>
      <c r="AX29" s="131"/>
      <c r="AY29" s="131"/>
      <c r="AZ29" s="131"/>
      <c r="BA29" s="131"/>
      <c r="BB29" s="106"/>
      <c r="BC29" s="106"/>
      <c r="BD29" s="106"/>
      <c r="BE29" s="106"/>
      <c r="BF29" s="106"/>
      <c r="BG29" s="106"/>
      <c r="BH29" s="106"/>
      <c r="BI29" s="106"/>
      <c r="BJ29" s="106"/>
      <c r="BK29" s="106"/>
      <c r="BL29" s="106"/>
      <c r="BM29" s="106"/>
      <c r="BN29" s="106"/>
      <c r="BO29" s="106"/>
      <c r="BP29" s="106"/>
      <c r="BQ29" s="106"/>
      <c r="BR29" s="106"/>
      <c r="BS29" s="106"/>
      <c r="BT29" s="106"/>
      <c r="BU29" s="151"/>
      <c r="BV29" s="106"/>
      <c r="BW29" s="106"/>
      <c r="BX29" s="106"/>
      <c r="BY29" s="106"/>
      <c r="BZ29" s="106"/>
      <c r="CA29" s="106"/>
      <c r="CB29" s="106"/>
      <c r="CC29" s="106"/>
      <c r="CD29" s="106"/>
      <c r="CE29" s="106"/>
      <c r="CF29" s="106"/>
      <c r="CG29" s="152"/>
      <c r="CH29" s="152"/>
      <c r="CI29" s="172"/>
      <c r="CJ29" s="172"/>
      <c r="CK29" s="198"/>
      <c r="CL29" s="198"/>
      <c r="CM29" s="198"/>
      <c r="CN29" s="198"/>
      <c r="CO29" s="198"/>
      <c r="CP29" s="198"/>
      <c r="CQ29" s="198"/>
      <c r="CR29" s="198"/>
      <c r="CS29" s="198"/>
      <c r="CT29" s="198"/>
      <c r="CU29" s="198"/>
      <c r="CV29" s="198"/>
      <c r="CW29" s="198"/>
      <c r="CX29" s="198"/>
      <c r="CY29" s="198"/>
      <c r="CZ29" s="129"/>
      <c r="DA29" s="129"/>
    </row>
    <row r="30" spans="1:105" ht="16.5" customHeight="1" x14ac:dyDescent="0.15">
      <c r="A30" s="513"/>
      <c r="B30" s="466"/>
      <c r="C30" s="466"/>
      <c r="D30" s="466"/>
      <c r="E30" s="466"/>
      <c r="F30" s="467"/>
      <c r="G30" s="468"/>
      <c r="H30" s="468"/>
      <c r="I30" s="468"/>
      <c r="J30" s="468"/>
      <c r="K30" s="469"/>
      <c r="L30" s="470"/>
      <c r="M30" s="471"/>
      <c r="N30" s="471"/>
      <c r="O30" s="471"/>
      <c r="P30" s="472"/>
      <c r="Q30" s="467"/>
      <c r="R30" s="468"/>
      <c r="S30" s="468"/>
      <c r="T30" s="468"/>
      <c r="U30" s="468"/>
      <c r="V30" s="468"/>
      <c r="W30" s="468"/>
      <c r="X30" s="468"/>
      <c r="Y30" s="468"/>
      <c r="Z30" s="468"/>
      <c r="AA30" s="468"/>
      <c r="AB30" s="468"/>
      <c r="AC30" s="468"/>
      <c r="AD30" s="473"/>
      <c r="AE30" s="88"/>
      <c r="AF30" s="88"/>
      <c r="AG30" s="88"/>
      <c r="AH30" s="88"/>
      <c r="AI30" s="88"/>
      <c r="AJ30" s="88"/>
      <c r="AK30" s="88"/>
      <c r="AL30" s="88"/>
      <c r="AM30" s="88"/>
      <c r="AN30" s="88"/>
      <c r="AO30" s="88"/>
      <c r="AP30" s="91"/>
      <c r="AQ30" s="131"/>
      <c r="AR30" s="131"/>
      <c r="AS30" s="131"/>
      <c r="AT30" s="131"/>
      <c r="AU30" s="131"/>
      <c r="AV30" s="131"/>
      <c r="AW30" s="131"/>
      <c r="AX30" s="131"/>
      <c r="AY30" s="131"/>
      <c r="AZ30" s="131"/>
      <c r="BA30" s="131"/>
      <c r="BB30" s="106"/>
      <c r="BC30" s="106"/>
      <c r="BD30" s="106"/>
      <c r="BE30" s="106"/>
      <c r="BF30" s="106"/>
      <c r="BG30" s="106"/>
      <c r="BH30" s="106"/>
      <c r="BI30" s="106"/>
      <c r="BJ30" s="106"/>
      <c r="BK30" s="106"/>
      <c r="BL30" s="106"/>
      <c r="BM30" s="106"/>
      <c r="BN30" s="106"/>
      <c r="BO30" s="106"/>
      <c r="BP30" s="106"/>
      <c r="BQ30" s="106"/>
      <c r="BR30" s="106"/>
      <c r="BS30" s="106"/>
      <c r="BT30" s="106"/>
      <c r="BU30" s="151"/>
      <c r="BV30" s="106"/>
      <c r="BW30" s="106"/>
      <c r="BX30" s="106"/>
      <c r="BY30" s="106"/>
      <c r="BZ30" s="106"/>
      <c r="CA30" s="106"/>
      <c r="CB30" s="106"/>
      <c r="CC30" s="106"/>
      <c r="CD30" s="106"/>
      <c r="CE30" s="106"/>
      <c r="CF30" s="106"/>
      <c r="CG30" s="106"/>
      <c r="CH30" s="106"/>
      <c r="CI30" s="171"/>
      <c r="CJ30" s="171"/>
      <c r="CK30" s="106"/>
      <c r="CL30" s="106"/>
      <c r="CM30" s="106"/>
      <c r="CN30" s="106"/>
      <c r="CO30" s="106"/>
      <c r="CP30" s="106"/>
      <c r="CQ30" s="106"/>
      <c r="CR30" s="106"/>
      <c r="CS30" s="106"/>
      <c r="CT30" s="106"/>
      <c r="CU30" s="106"/>
      <c r="CV30" s="106"/>
      <c r="CW30" s="106"/>
      <c r="CX30" s="106"/>
      <c r="CY30" s="106"/>
      <c r="CZ30" s="100"/>
      <c r="DA30" s="100"/>
    </row>
    <row r="31" spans="1:105" s="42" customFormat="1" ht="20.25" customHeight="1" x14ac:dyDescent="0.15">
      <c r="A31" s="514"/>
      <c r="B31" s="455"/>
      <c r="C31" s="456"/>
      <c r="D31" s="456"/>
      <c r="E31" s="456"/>
      <c r="F31" s="457"/>
      <c r="G31" s="458"/>
      <c r="H31" s="458"/>
      <c r="I31" s="458"/>
      <c r="J31" s="458"/>
      <c r="K31" s="459"/>
      <c r="L31" s="460"/>
      <c r="M31" s="461"/>
      <c r="N31" s="461"/>
      <c r="O31" s="461"/>
      <c r="P31" s="462"/>
      <c r="Q31" s="463"/>
      <c r="R31" s="464"/>
      <c r="S31" s="464"/>
      <c r="T31" s="464"/>
      <c r="U31" s="464"/>
      <c r="V31" s="464"/>
      <c r="W31" s="464"/>
      <c r="X31" s="464"/>
      <c r="Y31" s="464"/>
      <c r="Z31" s="464"/>
      <c r="AA31" s="464"/>
      <c r="AB31" s="464"/>
      <c r="AC31" s="464"/>
      <c r="AD31" s="465"/>
      <c r="AE31" s="98"/>
      <c r="AF31" s="98"/>
      <c r="AG31" s="98"/>
      <c r="AH31" s="98"/>
      <c r="AI31" s="98"/>
      <c r="AJ31" s="98"/>
      <c r="AK31" s="98"/>
      <c r="AL31" s="98"/>
      <c r="AM31" s="98"/>
      <c r="AN31" s="98"/>
      <c r="AO31" s="98"/>
      <c r="AP31" s="132"/>
      <c r="AQ31" s="132"/>
      <c r="AR31" s="127"/>
      <c r="AS31" s="127"/>
      <c r="AT31" s="132"/>
      <c r="AU31" s="132"/>
      <c r="AV31" s="132"/>
      <c r="AW31" s="127"/>
      <c r="AX31" s="127"/>
      <c r="AY31" s="132"/>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69"/>
      <c r="BV31" s="127"/>
      <c r="BW31" s="127"/>
      <c r="BX31" s="127"/>
      <c r="BY31" s="127"/>
      <c r="BZ31" s="127"/>
      <c r="CA31" s="127"/>
      <c r="CB31" s="127"/>
      <c r="CC31" s="127"/>
      <c r="CD31" s="127"/>
      <c r="CE31" s="127"/>
      <c r="CF31" s="127"/>
      <c r="CG31" s="127"/>
      <c r="CH31" s="127"/>
      <c r="CI31" s="191"/>
      <c r="CJ31" s="191"/>
      <c r="CK31" s="127"/>
      <c r="CL31" s="127"/>
      <c r="CM31" s="127"/>
      <c r="CN31" s="127"/>
      <c r="CO31" s="127"/>
      <c r="CP31" s="127"/>
      <c r="CQ31" s="127"/>
      <c r="CR31" s="127"/>
      <c r="CS31" s="127"/>
      <c r="CT31" s="127"/>
      <c r="CU31" s="127"/>
      <c r="CV31" s="127"/>
      <c r="CW31" s="127"/>
      <c r="CX31" s="127"/>
      <c r="CY31" s="127"/>
      <c r="CZ31" s="132"/>
      <c r="DA31" s="132"/>
    </row>
    <row r="32" spans="1:105" s="43" customFormat="1" ht="20.25" customHeight="1" x14ac:dyDescent="0.15">
      <c r="A32" s="474" t="s">
        <v>113</v>
      </c>
      <c r="B32" s="475"/>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99"/>
      <c r="AF32" s="99"/>
      <c r="AG32" s="99"/>
      <c r="AH32" s="99"/>
      <c r="AI32" s="99"/>
      <c r="AJ32" s="99"/>
      <c r="AK32" s="99"/>
      <c r="AL32" s="99"/>
      <c r="AM32" s="99"/>
      <c r="AN32" s="99"/>
      <c r="AO32" s="99"/>
      <c r="AP32" s="133"/>
      <c r="AQ32" s="133"/>
      <c r="AR32" s="106"/>
      <c r="AS32" s="106"/>
      <c r="AT32" s="133"/>
      <c r="AU32" s="133"/>
      <c r="AV32" s="133"/>
      <c r="AW32" s="106"/>
      <c r="AX32" s="106"/>
      <c r="AY32" s="133"/>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51"/>
      <c r="BV32" s="106"/>
      <c r="BW32" s="106"/>
      <c r="BX32" s="106"/>
      <c r="BY32" s="106"/>
      <c r="BZ32" s="106"/>
      <c r="CA32" s="106"/>
      <c r="CB32" s="106"/>
      <c r="CC32" s="106"/>
      <c r="CD32" s="106"/>
      <c r="CE32" s="106"/>
      <c r="CF32" s="106"/>
      <c r="CG32" s="106"/>
      <c r="CH32" s="106"/>
      <c r="CI32" s="171"/>
      <c r="CJ32" s="171"/>
      <c r="CK32" s="106"/>
      <c r="CL32" s="106"/>
      <c r="CM32" s="106"/>
      <c r="CN32" s="106"/>
      <c r="CO32" s="106"/>
      <c r="CP32" s="106"/>
      <c r="CQ32" s="106"/>
      <c r="CR32" s="106"/>
      <c r="CS32" s="106"/>
      <c r="CT32" s="106"/>
      <c r="CU32" s="106"/>
      <c r="CV32" s="106"/>
      <c r="CW32" s="106"/>
      <c r="CX32" s="106"/>
      <c r="CY32" s="106"/>
      <c r="CZ32" s="133"/>
      <c r="DA32" s="133"/>
    </row>
    <row r="33" spans="1:105" s="43" customFormat="1" ht="20.25" customHeight="1" x14ac:dyDescent="0.2">
      <c r="A33" s="476" t="s">
        <v>213</v>
      </c>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99"/>
      <c r="AF33" s="99"/>
      <c r="AG33" s="99"/>
      <c r="AH33" s="99"/>
      <c r="AI33" s="99"/>
      <c r="AJ33" s="99"/>
      <c r="AK33" s="99"/>
      <c r="AL33" s="99"/>
      <c r="AM33" s="99"/>
      <c r="AN33" s="99"/>
      <c r="AO33" s="99"/>
      <c r="AP33" s="133"/>
      <c r="AQ33" s="133"/>
      <c r="AR33" s="106"/>
      <c r="AS33" s="106"/>
      <c r="AT33" s="133"/>
      <c r="AU33" s="133"/>
      <c r="AV33" s="133"/>
      <c r="AW33" s="106"/>
      <c r="AX33" s="106"/>
      <c r="AY33" s="133"/>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51"/>
      <c r="BV33" s="106"/>
      <c r="BW33" s="106"/>
      <c r="BX33" s="106"/>
      <c r="BY33" s="106"/>
      <c r="BZ33" s="106"/>
      <c r="CA33" s="106"/>
      <c r="CB33" s="106"/>
      <c r="CC33" s="106"/>
      <c r="CD33" s="106"/>
      <c r="CE33" s="106"/>
      <c r="CF33" s="106"/>
      <c r="CG33" s="106"/>
      <c r="CH33" s="106"/>
      <c r="CI33" s="171"/>
      <c r="CJ33" s="171"/>
      <c r="CK33" s="106"/>
      <c r="CL33" s="106"/>
      <c r="CM33" s="106"/>
      <c r="CN33" s="106"/>
      <c r="CO33" s="106"/>
      <c r="CP33" s="106"/>
      <c r="CQ33" s="106"/>
      <c r="CR33" s="106"/>
      <c r="CS33" s="106"/>
      <c r="CT33" s="106"/>
      <c r="CU33" s="106"/>
      <c r="CV33" s="106"/>
      <c r="CW33" s="106"/>
      <c r="CX33" s="106"/>
      <c r="CY33" s="106"/>
      <c r="CZ33" s="133"/>
      <c r="DA33" s="133"/>
    </row>
    <row r="34" spans="1:105" s="43" customFormat="1" ht="20.25" customHeight="1" x14ac:dyDescent="0.15">
      <c r="A34" s="515" t="s">
        <v>114</v>
      </c>
      <c r="B34" s="515" t="s">
        <v>115</v>
      </c>
      <c r="C34" s="516"/>
      <c r="D34" s="516"/>
      <c r="E34" s="516"/>
      <c r="F34" s="515" t="s">
        <v>57</v>
      </c>
      <c r="G34" s="516"/>
      <c r="H34" s="516"/>
      <c r="I34" s="516"/>
      <c r="J34" s="516"/>
      <c r="K34" s="516"/>
      <c r="L34" s="516"/>
      <c r="M34" s="515" t="s">
        <v>116</v>
      </c>
      <c r="N34" s="516"/>
      <c r="O34" s="516"/>
      <c r="P34" s="478" t="s">
        <v>117</v>
      </c>
      <c r="Q34" s="479"/>
      <c r="R34" s="479"/>
      <c r="S34" s="479"/>
      <c r="T34" s="479"/>
      <c r="U34" s="479"/>
      <c r="V34" s="479"/>
      <c r="W34" s="479"/>
      <c r="X34" s="479"/>
      <c r="Y34" s="479"/>
      <c r="Z34" s="479"/>
      <c r="AA34" s="479"/>
      <c r="AB34" s="480"/>
      <c r="AC34" s="480"/>
      <c r="AD34" s="481"/>
      <c r="AE34" s="99"/>
      <c r="AF34" s="99"/>
      <c r="AG34" s="99"/>
      <c r="AH34" s="99"/>
      <c r="AI34" s="99"/>
      <c r="AJ34" s="99"/>
      <c r="AK34" s="99"/>
      <c r="AL34" s="99"/>
      <c r="AM34" s="99"/>
      <c r="AN34" s="99"/>
      <c r="AO34" s="99"/>
      <c r="AP34" s="133"/>
      <c r="AQ34" s="133"/>
      <c r="AR34" s="106"/>
      <c r="AS34" s="106"/>
      <c r="AT34" s="133"/>
      <c r="AU34" s="133"/>
      <c r="AV34" s="133"/>
      <c r="AW34" s="106"/>
      <c r="AX34" s="106"/>
      <c r="AY34" s="133"/>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51"/>
      <c r="BV34" s="106"/>
      <c r="BW34" s="106"/>
      <c r="BX34" s="106"/>
      <c r="BY34" s="106"/>
      <c r="BZ34" s="106"/>
      <c r="CA34" s="106"/>
      <c r="CB34" s="106"/>
      <c r="CC34" s="106"/>
      <c r="CD34" s="106"/>
      <c r="CE34" s="106"/>
      <c r="CF34" s="106"/>
      <c r="CG34" s="106"/>
      <c r="CH34" s="106"/>
      <c r="CI34" s="171"/>
      <c r="CJ34" s="171"/>
      <c r="CK34" s="106"/>
      <c r="CL34" s="106"/>
      <c r="CM34" s="106"/>
      <c r="CN34" s="106"/>
      <c r="CO34" s="106"/>
      <c r="CP34" s="106"/>
      <c r="CQ34" s="106"/>
      <c r="CR34" s="106"/>
      <c r="CS34" s="106"/>
      <c r="CT34" s="106"/>
      <c r="CU34" s="106"/>
      <c r="CV34" s="106"/>
      <c r="CW34" s="106"/>
      <c r="CX34" s="106"/>
      <c r="CY34" s="106"/>
      <c r="CZ34" s="133"/>
      <c r="DA34" s="133"/>
    </row>
    <row r="35" spans="1:105" s="43" customFormat="1" ht="20.25" customHeight="1" x14ac:dyDescent="0.15">
      <c r="A35" s="516"/>
      <c r="B35" s="516"/>
      <c r="C35" s="516"/>
      <c r="D35" s="516"/>
      <c r="E35" s="516"/>
      <c r="F35" s="516"/>
      <c r="G35" s="516"/>
      <c r="H35" s="516"/>
      <c r="I35" s="516"/>
      <c r="J35" s="516"/>
      <c r="K35" s="516"/>
      <c r="L35" s="516"/>
      <c r="M35" s="516"/>
      <c r="N35" s="516"/>
      <c r="O35" s="516"/>
      <c r="P35" s="335" t="s">
        <v>8</v>
      </c>
      <c r="Q35" s="335"/>
      <c r="R35" s="335"/>
      <c r="S35" s="335"/>
      <c r="T35" s="335"/>
      <c r="U35" s="335"/>
      <c r="V35" s="335" t="s">
        <v>9</v>
      </c>
      <c r="W35" s="335"/>
      <c r="X35" s="335"/>
      <c r="Y35" s="335"/>
      <c r="Z35" s="335"/>
      <c r="AA35" s="452" t="s">
        <v>10</v>
      </c>
      <c r="AB35" s="452" t="s">
        <v>11</v>
      </c>
      <c r="AC35" s="452" t="s">
        <v>12</v>
      </c>
      <c r="AD35" s="452" t="s">
        <v>13</v>
      </c>
      <c r="AE35" s="99"/>
      <c r="AF35" s="99"/>
      <c r="AG35" s="99"/>
      <c r="AH35" s="99"/>
      <c r="AI35" s="99"/>
      <c r="AJ35" s="99"/>
      <c r="AK35" s="99"/>
      <c r="AL35" s="99"/>
      <c r="AM35" s="99"/>
      <c r="AN35" s="99"/>
      <c r="AO35" s="99"/>
      <c r="AP35" s="133"/>
      <c r="AQ35" s="133"/>
      <c r="AR35" s="106"/>
      <c r="AS35" s="106"/>
      <c r="AT35" s="133"/>
      <c r="AU35" s="133"/>
      <c r="AV35" s="133"/>
      <c r="AW35" s="106"/>
      <c r="AX35" s="106"/>
      <c r="AY35" s="133"/>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51"/>
      <c r="BV35" s="106"/>
      <c r="BW35" s="106"/>
      <c r="BX35" s="106"/>
      <c r="BY35" s="106"/>
      <c r="BZ35" s="106"/>
      <c r="CA35" s="106"/>
      <c r="CB35" s="106"/>
      <c r="CC35" s="106"/>
      <c r="CD35" s="106"/>
      <c r="CE35" s="106"/>
      <c r="CF35" s="106"/>
      <c r="CG35" s="106"/>
      <c r="CH35" s="106"/>
      <c r="CI35" s="171"/>
      <c r="CJ35" s="171"/>
      <c r="CK35" s="106"/>
      <c r="CL35" s="106"/>
      <c r="CM35" s="106"/>
      <c r="CN35" s="106"/>
      <c r="CO35" s="106"/>
      <c r="CP35" s="106"/>
      <c r="CQ35" s="106"/>
      <c r="CR35" s="106"/>
      <c r="CS35" s="106"/>
      <c r="CT35" s="106"/>
      <c r="CU35" s="106"/>
      <c r="CV35" s="106"/>
      <c r="CW35" s="106"/>
      <c r="CX35" s="106"/>
      <c r="CY35" s="106"/>
      <c r="CZ35" s="133"/>
      <c r="DA35" s="133"/>
    </row>
    <row r="36" spans="1:105" s="43" customFormat="1" ht="11.25" customHeight="1" x14ac:dyDescent="0.15">
      <c r="A36" s="516"/>
      <c r="B36" s="516"/>
      <c r="C36" s="516"/>
      <c r="D36" s="516"/>
      <c r="E36" s="516"/>
      <c r="F36" s="516"/>
      <c r="G36" s="516"/>
      <c r="H36" s="516"/>
      <c r="I36" s="516"/>
      <c r="J36" s="516"/>
      <c r="K36" s="516"/>
      <c r="L36" s="516"/>
      <c r="M36" s="516"/>
      <c r="N36" s="516"/>
      <c r="O36" s="516"/>
      <c r="P36" s="367" t="s">
        <v>15</v>
      </c>
      <c r="Q36" s="367" t="s">
        <v>16</v>
      </c>
      <c r="R36" s="367" t="s">
        <v>17</v>
      </c>
      <c r="S36" s="485" t="s">
        <v>18</v>
      </c>
      <c r="T36" s="485" t="s">
        <v>19</v>
      </c>
      <c r="U36" s="485" t="s">
        <v>20</v>
      </c>
      <c r="V36" s="367" t="s">
        <v>21</v>
      </c>
      <c r="W36" s="367" t="s">
        <v>22</v>
      </c>
      <c r="X36" s="367" t="s">
        <v>23</v>
      </c>
      <c r="Y36" s="488" t="s">
        <v>24</v>
      </c>
      <c r="Z36" s="488" t="s">
        <v>25</v>
      </c>
      <c r="AA36" s="511"/>
      <c r="AB36" s="511"/>
      <c r="AC36" s="453"/>
      <c r="AD36" s="453"/>
      <c r="AE36" s="99"/>
      <c r="AF36" s="99"/>
      <c r="AG36" s="99"/>
      <c r="AH36" s="99"/>
      <c r="AI36" s="99"/>
      <c r="AJ36" s="99"/>
      <c r="AK36" s="99"/>
      <c r="AL36" s="99"/>
      <c r="AM36" s="99"/>
      <c r="AN36" s="99"/>
      <c r="AO36" s="99"/>
      <c r="AP36" s="133"/>
      <c r="AQ36" s="133"/>
      <c r="AR36" s="106"/>
      <c r="AS36" s="106"/>
      <c r="AT36" s="133"/>
      <c r="AU36" s="133"/>
      <c r="AV36" s="133"/>
      <c r="AW36" s="106"/>
      <c r="AX36" s="106"/>
      <c r="AY36" s="133"/>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51"/>
      <c r="BV36" s="106"/>
      <c r="BW36" s="106"/>
      <c r="BX36" s="106"/>
      <c r="BY36" s="106"/>
      <c r="BZ36" s="106"/>
      <c r="CA36" s="106"/>
      <c r="CB36" s="106"/>
      <c r="CC36" s="106"/>
      <c r="CD36" s="106"/>
      <c r="CE36" s="106"/>
      <c r="CF36" s="106"/>
      <c r="CG36" s="106"/>
      <c r="CH36" s="106"/>
      <c r="CI36" s="171"/>
      <c r="CJ36" s="171"/>
      <c r="CK36" s="106"/>
      <c r="CL36" s="106"/>
      <c r="CM36" s="106"/>
      <c r="CN36" s="106"/>
      <c r="CO36" s="106"/>
      <c r="CP36" s="106"/>
      <c r="CQ36" s="106"/>
      <c r="CR36" s="106"/>
      <c r="CS36" s="106"/>
      <c r="CT36" s="106"/>
      <c r="CU36" s="106"/>
      <c r="CV36" s="106"/>
      <c r="CW36" s="106"/>
      <c r="CX36" s="106"/>
      <c r="CY36" s="106"/>
      <c r="CZ36" s="133"/>
      <c r="DA36" s="133"/>
    </row>
    <row r="37" spans="1:105" s="43" customFormat="1" ht="8.25" customHeight="1" x14ac:dyDescent="0.15">
      <c r="A37" s="516"/>
      <c r="B37" s="516"/>
      <c r="C37" s="516"/>
      <c r="D37" s="516"/>
      <c r="E37" s="516"/>
      <c r="F37" s="516"/>
      <c r="G37" s="516"/>
      <c r="H37" s="516"/>
      <c r="I37" s="516"/>
      <c r="J37" s="516"/>
      <c r="K37" s="516"/>
      <c r="L37" s="516"/>
      <c r="M37" s="516"/>
      <c r="N37" s="516"/>
      <c r="O37" s="516"/>
      <c r="P37" s="367"/>
      <c r="Q37" s="367"/>
      <c r="R37" s="367"/>
      <c r="S37" s="486"/>
      <c r="T37" s="486"/>
      <c r="U37" s="486"/>
      <c r="V37" s="367"/>
      <c r="W37" s="367"/>
      <c r="X37" s="367"/>
      <c r="Y37" s="488"/>
      <c r="Z37" s="488"/>
      <c r="AA37" s="511"/>
      <c r="AB37" s="511"/>
      <c r="AC37" s="453"/>
      <c r="AD37" s="453"/>
      <c r="AE37" s="99"/>
      <c r="AF37" s="99"/>
      <c r="AG37" s="99"/>
      <c r="AH37" s="99"/>
      <c r="AI37" s="99"/>
      <c r="AJ37" s="99"/>
      <c r="AK37" s="99"/>
      <c r="AL37" s="99"/>
      <c r="AM37" s="99"/>
      <c r="AN37" s="99"/>
      <c r="AO37" s="99"/>
      <c r="AP37" s="133"/>
      <c r="AQ37" s="133"/>
      <c r="AR37" s="106"/>
      <c r="AS37" s="106"/>
      <c r="AT37" s="133"/>
      <c r="AU37" s="133"/>
      <c r="AV37" s="133"/>
      <c r="AW37" s="106"/>
      <c r="AX37" s="106"/>
      <c r="AY37" s="133"/>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51"/>
      <c r="BV37" s="106"/>
      <c r="BW37" s="106"/>
      <c r="BX37" s="106"/>
      <c r="BY37" s="106"/>
      <c r="BZ37" s="106"/>
      <c r="CA37" s="106"/>
      <c r="CB37" s="106"/>
      <c r="CC37" s="106"/>
      <c r="CD37" s="106"/>
      <c r="CE37" s="106"/>
      <c r="CF37" s="106"/>
      <c r="CG37" s="106"/>
      <c r="CH37" s="106"/>
      <c r="CI37" s="171"/>
      <c r="CJ37" s="171"/>
      <c r="CK37" s="106"/>
      <c r="CL37" s="106"/>
      <c r="CM37" s="106"/>
      <c r="CN37" s="106"/>
      <c r="CO37" s="106"/>
      <c r="CP37" s="106"/>
      <c r="CQ37" s="106"/>
      <c r="CR37" s="106"/>
      <c r="CS37" s="106"/>
      <c r="CT37" s="106"/>
      <c r="CU37" s="106"/>
      <c r="CV37" s="106"/>
      <c r="CW37" s="106"/>
      <c r="CX37" s="106"/>
      <c r="CY37" s="106"/>
      <c r="CZ37" s="133"/>
      <c r="DA37" s="133"/>
    </row>
    <row r="38" spans="1:105" s="43" customFormat="1" ht="15.75" customHeight="1" x14ac:dyDescent="0.15">
      <c r="A38" s="516"/>
      <c r="B38" s="516"/>
      <c r="C38" s="516"/>
      <c r="D38" s="516"/>
      <c r="E38" s="516"/>
      <c r="F38" s="516"/>
      <c r="G38" s="516"/>
      <c r="H38" s="516"/>
      <c r="I38" s="516"/>
      <c r="J38" s="516"/>
      <c r="K38" s="516"/>
      <c r="L38" s="516"/>
      <c r="M38" s="516"/>
      <c r="N38" s="516"/>
      <c r="O38" s="516"/>
      <c r="P38" s="367"/>
      <c r="Q38" s="367"/>
      <c r="R38" s="367"/>
      <c r="S38" s="486"/>
      <c r="T38" s="486"/>
      <c r="U38" s="486"/>
      <c r="V38" s="367"/>
      <c r="W38" s="367"/>
      <c r="X38" s="367"/>
      <c r="Y38" s="488"/>
      <c r="Z38" s="488"/>
      <c r="AA38" s="511"/>
      <c r="AB38" s="511"/>
      <c r="AC38" s="453"/>
      <c r="AD38" s="453"/>
      <c r="AE38" s="99"/>
      <c r="AF38" s="99"/>
      <c r="AG38" s="99"/>
      <c r="AH38" s="99"/>
      <c r="AI38" s="99"/>
      <c r="AJ38" s="99"/>
      <c r="AK38" s="99"/>
      <c r="AL38" s="99"/>
      <c r="AM38" s="99"/>
      <c r="AN38" s="99"/>
      <c r="AO38" s="99"/>
      <c r="AP38" s="133"/>
      <c r="AQ38" s="133"/>
      <c r="AR38" s="106"/>
      <c r="AS38" s="106"/>
      <c r="AT38" s="133"/>
      <c r="AU38" s="133"/>
      <c r="AV38" s="133"/>
      <c r="AW38" s="106"/>
      <c r="AX38" s="106"/>
      <c r="AY38" s="133"/>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51"/>
      <c r="BV38" s="106"/>
      <c r="BW38" s="106"/>
      <c r="BX38" s="106"/>
      <c r="BY38" s="106"/>
      <c r="BZ38" s="106"/>
      <c r="CA38" s="106"/>
      <c r="CB38" s="106"/>
      <c r="CC38" s="106"/>
      <c r="CD38" s="106"/>
      <c r="CE38" s="106"/>
      <c r="CF38" s="106"/>
      <c r="CG38" s="106"/>
      <c r="CH38" s="106"/>
      <c r="CI38" s="171"/>
      <c r="CJ38" s="171"/>
      <c r="CK38" s="106"/>
      <c r="CL38" s="106"/>
      <c r="CM38" s="106"/>
      <c r="CN38" s="106"/>
      <c r="CO38" s="106"/>
      <c r="CP38" s="106"/>
      <c r="CQ38" s="106"/>
      <c r="CR38" s="106"/>
      <c r="CS38" s="106"/>
      <c r="CT38" s="106"/>
      <c r="CU38" s="106"/>
      <c r="CV38" s="106"/>
      <c r="CW38" s="106"/>
      <c r="CX38" s="106"/>
      <c r="CY38" s="106"/>
      <c r="CZ38" s="133"/>
      <c r="DA38" s="133"/>
    </row>
    <row r="39" spans="1:105" s="43" customFormat="1" ht="15.75" customHeight="1" x14ac:dyDescent="0.15">
      <c r="A39" s="516"/>
      <c r="B39" s="516"/>
      <c r="C39" s="516"/>
      <c r="D39" s="516"/>
      <c r="E39" s="516"/>
      <c r="F39" s="516"/>
      <c r="G39" s="516"/>
      <c r="H39" s="516"/>
      <c r="I39" s="516"/>
      <c r="J39" s="516"/>
      <c r="K39" s="516"/>
      <c r="L39" s="516"/>
      <c r="M39" s="516"/>
      <c r="N39" s="516"/>
      <c r="O39" s="516"/>
      <c r="P39" s="367"/>
      <c r="Q39" s="367"/>
      <c r="R39" s="367"/>
      <c r="S39" s="487"/>
      <c r="T39" s="487"/>
      <c r="U39" s="487"/>
      <c r="V39" s="367"/>
      <c r="W39" s="367"/>
      <c r="X39" s="367"/>
      <c r="Y39" s="488"/>
      <c r="Z39" s="488"/>
      <c r="AA39" s="512"/>
      <c r="AB39" s="512"/>
      <c r="AC39" s="454"/>
      <c r="AD39" s="454"/>
      <c r="AE39" s="99"/>
      <c r="AF39" s="99"/>
      <c r="AG39" s="99"/>
      <c r="AH39" s="99"/>
      <c r="AI39" s="99"/>
      <c r="AJ39" s="99"/>
      <c r="AK39" s="99"/>
      <c r="AL39" s="99"/>
      <c r="AM39" s="99"/>
      <c r="AN39" s="99"/>
      <c r="AO39" s="99"/>
      <c r="AP39" s="133"/>
      <c r="AQ39" s="133"/>
      <c r="AR39" s="106"/>
      <c r="AS39" s="106"/>
      <c r="AT39" s="133"/>
      <c r="AU39" s="133"/>
      <c r="AV39" s="133"/>
      <c r="AW39" s="106"/>
      <c r="AX39" s="106"/>
      <c r="AY39" s="133"/>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51"/>
      <c r="BV39" s="106"/>
      <c r="BW39" s="106"/>
      <c r="BX39" s="106"/>
      <c r="BY39" s="106"/>
      <c r="BZ39" s="106"/>
      <c r="CA39" s="106"/>
      <c r="CB39" s="106"/>
      <c r="CC39" s="106"/>
      <c r="CD39" s="106"/>
      <c r="CE39" s="106"/>
      <c r="CF39" s="106"/>
      <c r="CG39" s="106"/>
      <c r="CH39" s="106"/>
      <c r="CI39" s="171"/>
      <c r="CJ39" s="171"/>
      <c r="CK39" s="106"/>
      <c r="CL39" s="106"/>
      <c r="CM39" s="106"/>
      <c r="CN39" s="106"/>
      <c r="CO39" s="106"/>
      <c r="CP39" s="106"/>
      <c r="CQ39" s="106"/>
      <c r="CR39" s="106"/>
      <c r="CS39" s="106"/>
      <c r="CT39" s="106"/>
      <c r="CU39" s="106"/>
      <c r="CV39" s="106"/>
      <c r="CW39" s="106"/>
      <c r="CX39" s="106"/>
      <c r="CY39" s="106"/>
      <c r="CZ39" s="133"/>
      <c r="DA39" s="133"/>
    </row>
    <row r="40" spans="1:105" s="43" customFormat="1" ht="15.75" customHeight="1" x14ac:dyDescent="0.15">
      <c r="A40" s="53">
        <v>1</v>
      </c>
      <c r="B40" s="482"/>
      <c r="C40" s="483"/>
      <c r="D40" s="483"/>
      <c r="E40" s="484"/>
      <c r="F40" s="482"/>
      <c r="G40" s="483"/>
      <c r="H40" s="483"/>
      <c r="I40" s="483"/>
      <c r="J40" s="483"/>
      <c r="K40" s="483"/>
      <c r="L40" s="484"/>
      <c r="M40" s="482"/>
      <c r="N40" s="483"/>
      <c r="O40" s="484"/>
      <c r="P40" s="70"/>
      <c r="Q40" s="70"/>
      <c r="R40" s="70"/>
      <c r="S40" s="70"/>
      <c r="T40" s="70"/>
      <c r="U40" s="70"/>
      <c r="V40" s="70"/>
      <c r="W40" s="70"/>
      <c r="X40" s="70"/>
      <c r="Y40" s="70"/>
      <c r="Z40" s="70"/>
      <c r="AA40" s="70"/>
      <c r="AB40" s="70"/>
      <c r="AC40" s="70"/>
      <c r="AD40" s="70"/>
      <c r="AE40" s="99"/>
      <c r="AF40" s="99"/>
      <c r="AG40" s="99"/>
      <c r="AH40" s="99"/>
      <c r="AI40" s="99"/>
      <c r="AJ40" s="99"/>
      <c r="AK40" s="99"/>
      <c r="AL40" s="99"/>
      <c r="AM40" s="99"/>
      <c r="AN40" s="99"/>
      <c r="AO40" s="99"/>
      <c r="AP40" s="133"/>
      <c r="AQ40" s="133"/>
      <c r="AR40" s="106"/>
      <c r="AS40" s="106"/>
      <c r="AT40" s="133"/>
      <c r="AU40" s="133"/>
      <c r="AV40" s="133"/>
      <c r="AW40" s="106"/>
      <c r="AX40" s="106"/>
      <c r="AY40" s="133"/>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51"/>
      <c r="BV40" s="106"/>
      <c r="BW40" s="106"/>
      <c r="BX40" s="106"/>
      <c r="BY40" s="106"/>
      <c r="BZ40" s="106"/>
      <c r="CA40" s="106"/>
      <c r="CB40" s="106"/>
      <c r="CC40" s="106"/>
      <c r="CD40" s="106"/>
      <c r="CE40" s="106"/>
      <c r="CF40" s="106"/>
      <c r="CG40" s="106"/>
      <c r="CH40" s="106"/>
      <c r="CI40" s="171"/>
      <c r="CJ40" s="171"/>
      <c r="CK40" s="106"/>
      <c r="CL40" s="106"/>
      <c r="CM40" s="106"/>
      <c r="CN40" s="106"/>
      <c r="CO40" s="106"/>
      <c r="CP40" s="106"/>
      <c r="CQ40" s="106"/>
      <c r="CR40" s="106"/>
      <c r="CS40" s="106"/>
      <c r="CT40" s="106"/>
      <c r="CU40" s="106"/>
      <c r="CV40" s="106"/>
      <c r="CW40" s="106"/>
      <c r="CX40" s="106"/>
      <c r="CY40" s="106"/>
      <c r="CZ40" s="133"/>
      <c r="DA40" s="133"/>
    </row>
    <row r="41" spans="1:105" ht="15.75" customHeight="1" x14ac:dyDescent="0.15">
      <c r="A41" s="54">
        <v>2</v>
      </c>
      <c r="B41" s="482"/>
      <c r="C41" s="483"/>
      <c r="D41" s="483"/>
      <c r="E41" s="484"/>
      <c r="F41" s="482"/>
      <c r="G41" s="483"/>
      <c r="H41" s="483"/>
      <c r="I41" s="483"/>
      <c r="J41" s="483"/>
      <c r="K41" s="483"/>
      <c r="L41" s="484"/>
      <c r="M41" s="482"/>
      <c r="N41" s="483"/>
      <c r="O41" s="484"/>
      <c r="P41" s="71"/>
      <c r="Q41" s="71"/>
      <c r="R41" s="71"/>
      <c r="S41" s="71"/>
      <c r="T41" s="71"/>
      <c r="U41" s="71"/>
      <c r="V41" s="71"/>
      <c r="W41" s="71"/>
      <c r="X41" s="71"/>
      <c r="Y41" s="71"/>
      <c r="Z41" s="71"/>
      <c r="AA41" s="71"/>
      <c r="AB41" s="71"/>
      <c r="AC41" s="71"/>
      <c r="AD41" s="71"/>
      <c r="AE41" s="88"/>
      <c r="AF41" s="88"/>
      <c r="AG41" s="88"/>
      <c r="AH41" s="88"/>
      <c r="AI41" s="88"/>
      <c r="AJ41" s="88"/>
      <c r="AK41" s="88"/>
      <c r="AL41" s="88"/>
      <c r="AM41" s="88"/>
      <c r="AN41" s="88"/>
      <c r="AO41" s="88"/>
      <c r="AP41" s="100"/>
      <c r="AQ41" s="100"/>
      <c r="AR41" s="106"/>
      <c r="AS41" s="106"/>
      <c r="AT41" s="100"/>
      <c r="AU41" s="100"/>
      <c r="AV41" s="100"/>
      <c r="AW41" s="106"/>
      <c r="AX41" s="106"/>
      <c r="AY41" s="100"/>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51"/>
      <c r="BV41" s="106"/>
      <c r="BW41" s="106"/>
      <c r="BX41" s="106"/>
      <c r="BY41" s="106"/>
      <c r="BZ41" s="106"/>
      <c r="CA41" s="106"/>
      <c r="CB41" s="106"/>
      <c r="CC41" s="106"/>
      <c r="CD41" s="106"/>
      <c r="CE41" s="106"/>
      <c r="CF41" s="106"/>
      <c r="CG41" s="106"/>
      <c r="CH41" s="106"/>
      <c r="CI41" s="171"/>
      <c r="CJ41" s="171"/>
      <c r="CK41" s="106"/>
      <c r="CL41" s="106"/>
      <c r="CM41" s="106"/>
      <c r="CN41" s="106"/>
      <c r="CO41" s="106"/>
      <c r="CP41" s="106"/>
      <c r="CQ41" s="106"/>
      <c r="CR41" s="106"/>
      <c r="CS41" s="106"/>
      <c r="CT41" s="106"/>
      <c r="CU41" s="106"/>
      <c r="CV41" s="106"/>
      <c r="CW41" s="106"/>
      <c r="CX41" s="106"/>
      <c r="CY41" s="106"/>
      <c r="CZ41" s="100"/>
      <c r="DA41" s="100"/>
    </row>
    <row r="42" spans="1:105" ht="15.75" customHeight="1" x14ac:dyDescent="0.15">
      <c r="A42" s="54">
        <v>3</v>
      </c>
      <c r="B42" s="482"/>
      <c r="C42" s="483"/>
      <c r="D42" s="483"/>
      <c r="E42" s="484"/>
      <c r="F42" s="482"/>
      <c r="G42" s="483"/>
      <c r="H42" s="483"/>
      <c r="I42" s="483"/>
      <c r="J42" s="483"/>
      <c r="K42" s="483"/>
      <c r="L42" s="484"/>
      <c r="M42" s="482"/>
      <c r="N42" s="483"/>
      <c r="O42" s="484"/>
      <c r="P42" s="71"/>
      <c r="Q42" s="71"/>
      <c r="R42" s="71"/>
      <c r="S42" s="71"/>
      <c r="T42" s="71"/>
      <c r="U42" s="71"/>
      <c r="V42" s="71"/>
      <c r="W42" s="71"/>
      <c r="X42" s="71"/>
      <c r="Y42" s="71"/>
      <c r="Z42" s="71"/>
      <c r="AA42" s="71"/>
      <c r="AB42" s="71"/>
      <c r="AC42" s="71"/>
      <c r="AD42" s="71"/>
      <c r="AE42" s="88"/>
      <c r="AF42" s="88"/>
      <c r="AG42" s="88"/>
      <c r="AH42" s="88"/>
      <c r="AI42" s="88"/>
      <c r="AJ42" s="88"/>
      <c r="AK42" s="88"/>
      <c r="AL42" s="88"/>
      <c r="AM42" s="88"/>
      <c r="AN42" s="88"/>
      <c r="AO42" s="88"/>
      <c r="AP42" s="100"/>
      <c r="AQ42" s="100"/>
      <c r="AR42" s="106"/>
      <c r="AS42" s="106"/>
      <c r="AT42" s="100"/>
      <c r="AU42" s="100"/>
      <c r="AV42" s="100"/>
      <c r="AW42" s="106"/>
      <c r="AX42" s="106"/>
      <c r="AY42" s="100"/>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51"/>
      <c r="BV42" s="106"/>
      <c r="BW42" s="106"/>
      <c r="BX42" s="106"/>
      <c r="BY42" s="106"/>
      <c r="BZ42" s="106"/>
      <c r="CA42" s="106"/>
      <c r="CB42" s="106"/>
      <c r="CC42" s="106"/>
      <c r="CD42" s="106"/>
      <c r="CE42" s="106"/>
      <c r="CF42" s="106"/>
      <c r="CG42" s="106"/>
      <c r="CH42" s="106"/>
      <c r="CI42" s="171"/>
      <c r="CJ42" s="171"/>
      <c r="CK42" s="106"/>
      <c r="CL42" s="106"/>
      <c r="CM42" s="106"/>
      <c r="CN42" s="106"/>
      <c r="CO42" s="106"/>
      <c r="CP42" s="106"/>
      <c r="CQ42" s="106"/>
      <c r="CR42" s="106"/>
      <c r="CS42" s="106"/>
      <c r="CT42" s="106"/>
      <c r="CU42" s="106"/>
      <c r="CV42" s="106"/>
      <c r="CW42" s="106"/>
      <c r="CX42" s="106"/>
      <c r="CY42" s="106"/>
      <c r="CZ42" s="100"/>
      <c r="DA42" s="100"/>
    </row>
    <row r="43" spans="1:105" x14ac:dyDescent="0.15">
      <c r="A43" s="53">
        <v>4</v>
      </c>
      <c r="B43" s="482"/>
      <c r="C43" s="483"/>
      <c r="D43" s="483"/>
      <c r="E43" s="484"/>
      <c r="F43" s="482"/>
      <c r="G43" s="483"/>
      <c r="H43" s="483"/>
      <c r="I43" s="483"/>
      <c r="J43" s="483"/>
      <c r="K43" s="483"/>
      <c r="L43" s="484"/>
      <c r="M43" s="482"/>
      <c r="N43" s="483"/>
      <c r="O43" s="484"/>
      <c r="P43" s="71"/>
      <c r="Q43" s="71"/>
      <c r="R43" s="71"/>
      <c r="S43" s="71"/>
      <c r="T43" s="71"/>
      <c r="U43" s="71"/>
      <c r="V43" s="71"/>
      <c r="W43" s="71"/>
      <c r="X43" s="71"/>
      <c r="Y43" s="71"/>
      <c r="Z43" s="71"/>
      <c r="AA43" s="71"/>
      <c r="AB43" s="71"/>
      <c r="AC43" s="71"/>
      <c r="AD43" s="71"/>
      <c r="AE43" s="88"/>
      <c r="AF43" s="88"/>
      <c r="AG43" s="88"/>
      <c r="AH43" s="88"/>
      <c r="AI43" s="88"/>
      <c r="AJ43" s="88"/>
      <c r="AK43" s="88"/>
      <c r="AL43" s="88"/>
      <c r="AM43" s="88"/>
      <c r="AN43" s="88"/>
      <c r="AO43" s="88"/>
      <c r="AP43" s="100"/>
      <c r="AQ43" s="100"/>
      <c r="AR43" s="106"/>
      <c r="AS43" s="106"/>
      <c r="AT43" s="100"/>
      <c r="AU43" s="100"/>
      <c r="AV43" s="100"/>
      <c r="AW43" s="106"/>
      <c r="AX43" s="106"/>
      <c r="AY43" s="100"/>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71"/>
      <c r="CI43" s="171"/>
      <c r="CJ43" s="106"/>
      <c r="CK43" s="106"/>
      <c r="CL43" s="106"/>
      <c r="CM43" s="106"/>
      <c r="CN43" s="106"/>
      <c r="CO43" s="106"/>
      <c r="CP43" s="106"/>
      <c r="CQ43" s="106"/>
      <c r="CR43" s="106"/>
      <c r="CS43" s="106"/>
      <c r="CT43" s="106"/>
      <c r="CU43" s="106"/>
      <c r="CV43" s="106"/>
      <c r="CW43" s="106"/>
      <c r="CX43" s="106"/>
      <c r="CY43" s="100"/>
      <c r="CZ43" s="100"/>
    </row>
    <row r="44" spans="1:105" x14ac:dyDescent="0.15">
      <c r="A44" s="54">
        <v>5</v>
      </c>
      <c r="B44" s="482"/>
      <c r="C44" s="483"/>
      <c r="D44" s="483"/>
      <c r="E44" s="484"/>
      <c r="F44" s="482"/>
      <c r="G44" s="483"/>
      <c r="H44" s="483"/>
      <c r="I44" s="483"/>
      <c r="J44" s="483"/>
      <c r="K44" s="483"/>
      <c r="L44" s="484"/>
      <c r="M44" s="482"/>
      <c r="N44" s="483"/>
      <c r="O44" s="484"/>
      <c r="P44" s="71"/>
      <c r="Q44" s="71"/>
      <c r="R44" s="71"/>
      <c r="S44" s="71"/>
      <c r="T44" s="71"/>
      <c r="U44" s="71"/>
      <c r="V44" s="71"/>
      <c r="W44" s="71"/>
      <c r="X44" s="71"/>
      <c r="Y44" s="71"/>
      <c r="Z44" s="71"/>
      <c r="AA44" s="71"/>
      <c r="AB44" s="71"/>
      <c r="AC44" s="71"/>
      <c r="AD44" s="71"/>
      <c r="AE44" s="88"/>
      <c r="AF44" s="88"/>
      <c r="AG44" s="88"/>
      <c r="AH44" s="88"/>
      <c r="AI44" s="88"/>
      <c r="AJ44" s="88"/>
      <c r="AK44" s="88"/>
      <c r="AL44" s="88"/>
      <c r="AM44" s="88"/>
      <c r="AN44" s="88"/>
      <c r="AO44" s="88"/>
      <c r="AP44" s="100"/>
      <c r="AQ44" s="100"/>
      <c r="AR44" s="106"/>
      <c r="AS44" s="106"/>
      <c r="AT44" s="100"/>
      <c r="AU44" s="100"/>
      <c r="AV44" s="100"/>
      <c r="AW44" s="106"/>
      <c r="AX44" s="106"/>
      <c r="AY44" s="100"/>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71"/>
      <c r="CI44" s="171"/>
      <c r="CJ44" s="106"/>
      <c r="CK44" s="106"/>
      <c r="CL44" s="106"/>
      <c r="CM44" s="106"/>
      <c r="CN44" s="106"/>
      <c r="CO44" s="106"/>
      <c r="CP44" s="106"/>
      <c r="CQ44" s="106"/>
      <c r="CR44" s="106"/>
      <c r="CS44" s="106"/>
      <c r="CT44" s="106"/>
      <c r="CU44" s="106"/>
      <c r="CV44" s="106"/>
      <c r="CW44" s="106"/>
      <c r="CX44" s="106"/>
      <c r="CY44" s="100"/>
      <c r="CZ44" s="100"/>
    </row>
    <row r="45" spans="1:105" x14ac:dyDescent="0.15">
      <c r="A45" s="55">
        <v>6</v>
      </c>
      <c r="B45" s="482"/>
      <c r="C45" s="483"/>
      <c r="D45" s="483"/>
      <c r="E45" s="484"/>
      <c r="F45" s="482"/>
      <c r="G45" s="483"/>
      <c r="H45" s="483"/>
      <c r="I45" s="483"/>
      <c r="J45" s="483"/>
      <c r="K45" s="483"/>
      <c r="L45" s="484"/>
      <c r="M45" s="482"/>
      <c r="N45" s="483"/>
      <c r="O45" s="484"/>
      <c r="P45" s="70"/>
      <c r="Q45" s="70"/>
      <c r="R45" s="70"/>
      <c r="S45" s="70"/>
      <c r="T45" s="70"/>
      <c r="U45" s="70"/>
      <c r="V45" s="70"/>
      <c r="W45" s="70"/>
      <c r="X45" s="70"/>
      <c r="Y45" s="70"/>
      <c r="Z45" s="70"/>
      <c r="AA45" s="70"/>
      <c r="AB45" s="70"/>
      <c r="AC45" s="70"/>
      <c r="AD45" s="70"/>
      <c r="AE45" s="88"/>
      <c r="AF45" s="88"/>
      <c r="AG45" s="88"/>
      <c r="AH45" s="88"/>
      <c r="AI45" s="88"/>
      <c r="AJ45" s="88"/>
      <c r="AK45" s="88"/>
      <c r="AL45" s="88"/>
      <c r="AM45" s="88"/>
      <c r="AN45" s="88"/>
      <c r="AO45" s="88"/>
      <c r="AP45" s="100"/>
      <c r="AQ45" s="100"/>
      <c r="AR45" s="106"/>
      <c r="AS45" s="106"/>
      <c r="AT45" s="100"/>
      <c r="AU45" s="100"/>
      <c r="AV45" s="100"/>
      <c r="AW45" s="106"/>
      <c r="AX45" s="106"/>
      <c r="AY45" s="100"/>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71"/>
      <c r="CI45" s="171"/>
      <c r="CJ45" s="106"/>
      <c r="CK45" s="106"/>
      <c r="CL45" s="106"/>
      <c r="CM45" s="106"/>
      <c r="CN45" s="106"/>
      <c r="CO45" s="106"/>
      <c r="CP45" s="106"/>
      <c r="CQ45" s="106"/>
      <c r="CR45" s="106"/>
      <c r="CS45" s="106"/>
      <c r="CT45" s="106"/>
      <c r="CU45" s="106"/>
      <c r="CV45" s="106"/>
      <c r="CW45" s="106"/>
      <c r="CX45" s="106"/>
      <c r="CY45" s="100"/>
      <c r="CZ45" s="100"/>
    </row>
    <row r="46" spans="1:105" x14ac:dyDescent="0.15">
      <c r="A46" s="56">
        <v>7</v>
      </c>
      <c r="B46" s="482"/>
      <c r="C46" s="483"/>
      <c r="D46" s="483"/>
      <c r="E46" s="484"/>
      <c r="F46" s="482"/>
      <c r="G46" s="483"/>
      <c r="H46" s="483"/>
      <c r="I46" s="483"/>
      <c r="J46" s="483"/>
      <c r="K46" s="483"/>
      <c r="L46" s="484"/>
      <c r="M46" s="482"/>
      <c r="N46" s="483"/>
      <c r="O46" s="484"/>
      <c r="P46" s="71"/>
      <c r="Q46" s="71"/>
      <c r="R46" s="71"/>
      <c r="S46" s="71"/>
      <c r="T46" s="71"/>
      <c r="U46" s="71"/>
      <c r="V46" s="71"/>
      <c r="W46" s="71"/>
      <c r="X46" s="71"/>
      <c r="Y46" s="71"/>
      <c r="Z46" s="71"/>
      <c r="AA46" s="71"/>
      <c r="AB46" s="71"/>
      <c r="AC46" s="71"/>
      <c r="AD46" s="71"/>
      <c r="AE46" s="88"/>
      <c r="AF46" s="88"/>
      <c r="AG46" s="88"/>
      <c r="AH46" s="88"/>
      <c r="AI46" s="88"/>
      <c r="AJ46" s="88"/>
      <c r="AK46" s="88"/>
      <c r="AL46" s="88"/>
      <c r="AM46" s="88"/>
      <c r="AN46" s="88"/>
      <c r="AO46" s="88"/>
      <c r="AP46" s="100"/>
      <c r="AQ46" s="100"/>
      <c r="AR46" s="106"/>
      <c r="AS46" s="106"/>
      <c r="AT46" s="100"/>
      <c r="AU46" s="100"/>
      <c r="AV46" s="100"/>
      <c r="AW46" s="106"/>
      <c r="AX46" s="106"/>
      <c r="AY46" s="100"/>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71"/>
      <c r="CI46" s="171"/>
      <c r="CJ46" s="106"/>
      <c r="CK46" s="106"/>
      <c r="CL46" s="106"/>
      <c r="CM46" s="106"/>
      <c r="CN46" s="106"/>
      <c r="CO46" s="106"/>
      <c r="CP46" s="106"/>
      <c r="CQ46" s="106"/>
      <c r="CR46" s="106"/>
      <c r="CS46" s="106"/>
      <c r="CT46" s="106"/>
      <c r="CU46" s="106"/>
      <c r="CV46" s="106"/>
      <c r="CW46" s="106"/>
      <c r="CX46" s="106"/>
      <c r="CY46" s="100"/>
      <c r="CZ46" s="100"/>
    </row>
    <row r="47" spans="1:105" x14ac:dyDescent="0.15">
      <c r="A47" s="55">
        <v>8</v>
      </c>
      <c r="B47" s="482"/>
      <c r="C47" s="483"/>
      <c r="D47" s="483"/>
      <c r="E47" s="484"/>
      <c r="F47" s="482"/>
      <c r="G47" s="483"/>
      <c r="H47" s="483"/>
      <c r="I47" s="483"/>
      <c r="J47" s="483"/>
      <c r="K47" s="483"/>
      <c r="L47" s="484"/>
      <c r="M47" s="482"/>
      <c r="N47" s="483"/>
      <c r="O47" s="484"/>
      <c r="P47" s="71"/>
      <c r="Q47" s="71"/>
      <c r="R47" s="71"/>
      <c r="S47" s="71"/>
      <c r="T47" s="71"/>
      <c r="U47" s="71"/>
      <c r="V47" s="71"/>
      <c r="W47" s="71"/>
      <c r="X47" s="71"/>
      <c r="Y47" s="71"/>
      <c r="Z47" s="71"/>
      <c r="AA47" s="71"/>
      <c r="AB47" s="71"/>
      <c r="AC47" s="71"/>
      <c r="AD47" s="71"/>
      <c r="AE47" s="88"/>
      <c r="AF47" s="88"/>
      <c r="AG47" s="88"/>
      <c r="AH47" s="88"/>
      <c r="AI47" s="88"/>
      <c r="AJ47" s="88"/>
      <c r="AK47" s="88"/>
      <c r="AL47" s="88"/>
      <c r="AM47" s="88"/>
      <c r="AN47" s="88"/>
      <c r="AO47" s="88"/>
      <c r="AP47" s="100"/>
      <c r="AQ47" s="100"/>
      <c r="AR47" s="106"/>
      <c r="AS47" s="106"/>
      <c r="AT47" s="100"/>
      <c r="AU47" s="100"/>
      <c r="AV47" s="100"/>
      <c r="AW47" s="106"/>
      <c r="AX47" s="106"/>
      <c r="AY47" s="100"/>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71"/>
      <c r="CI47" s="171"/>
      <c r="CJ47" s="106"/>
      <c r="CK47" s="106"/>
      <c r="CL47" s="106"/>
      <c r="CM47" s="106"/>
      <c r="CN47" s="106"/>
      <c r="CO47" s="106"/>
      <c r="CP47" s="106"/>
      <c r="CQ47" s="106"/>
      <c r="CR47" s="106"/>
      <c r="CS47" s="106"/>
      <c r="CT47" s="106"/>
      <c r="CU47" s="106"/>
      <c r="CV47" s="106"/>
      <c r="CW47" s="106"/>
      <c r="CX47" s="106"/>
      <c r="CY47" s="100"/>
      <c r="CZ47" s="100"/>
    </row>
    <row r="48" spans="1:105" ht="13.5" customHeight="1" x14ac:dyDescent="0.15">
      <c r="A48" s="55">
        <v>9</v>
      </c>
      <c r="B48" s="482"/>
      <c r="C48" s="483"/>
      <c r="D48" s="483"/>
      <c r="E48" s="484"/>
      <c r="F48" s="482"/>
      <c r="G48" s="483"/>
      <c r="H48" s="483"/>
      <c r="I48" s="483"/>
      <c r="J48" s="483"/>
      <c r="K48" s="483"/>
      <c r="L48" s="484"/>
      <c r="M48" s="482"/>
      <c r="N48" s="483"/>
      <c r="O48" s="484"/>
      <c r="P48" s="71"/>
      <c r="Q48" s="71"/>
      <c r="R48" s="71"/>
      <c r="S48" s="71"/>
      <c r="T48" s="71"/>
      <c r="U48" s="71"/>
      <c r="V48" s="71"/>
      <c r="W48" s="71"/>
      <c r="X48" s="71"/>
      <c r="Y48" s="71"/>
      <c r="Z48" s="71"/>
      <c r="AA48" s="71"/>
      <c r="AB48" s="71"/>
      <c r="AC48" s="71"/>
      <c r="AD48" s="71"/>
      <c r="AE48" s="100"/>
      <c r="AF48" s="100"/>
      <c r="AG48" s="100"/>
      <c r="AH48" s="100"/>
      <c r="AI48" s="100"/>
      <c r="AJ48" s="100"/>
      <c r="AK48" s="100"/>
      <c r="AL48" s="100"/>
      <c r="AM48" s="100"/>
      <c r="AN48" s="100"/>
      <c r="AO48" s="100"/>
      <c r="AP48" s="100"/>
      <c r="AQ48" s="100"/>
      <c r="AR48" s="106"/>
      <c r="AS48" s="106"/>
      <c r="AT48" s="100"/>
      <c r="AU48" s="100"/>
      <c r="AV48" s="100"/>
      <c r="AW48" s="106"/>
      <c r="AX48" s="106"/>
      <c r="AY48" s="100"/>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51"/>
      <c r="BV48" s="106"/>
      <c r="BW48" s="106"/>
      <c r="BX48" s="106"/>
      <c r="BY48" s="106"/>
      <c r="BZ48" s="106"/>
      <c r="CA48" s="106"/>
      <c r="CB48" s="106"/>
      <c r="CC48" s="106"/>
      <c r="CD48" s="106"/>
      <c r="CE48" s="106"/>
      <c r="CF48" s="106"/>
      <c r="CG48" s="106"/>
      <c r="CH48" s="106"/>
      <c r="CI48" s="171"/>
      <c r="CJ48" s="171"/>
      <c r="CK48" s="106"/>
      <c r="CL48" s="106"/>
      <c r="CM48" s="106"/>
      <c r="CN48" s="106"/>
      <c r="CO48" s="106"/>
      <c r="CP48" s="106"/>
      <c r="CQ48" s="106"/>
      <c r="CR48" s="106"/>
      <c r="CS48" s="106"/>
      <c r="CT48" s="106"/>
      <c r="CU48" s="106"/>
      <c r="CV48" s="106"/>
      <c r="CW48" s="106"/>
      <c r="CX48" s="106"/>
      <c r="CY48" s="106"/>
      <c r="CZ48" s="100"/>
      <c r="DA48" s="100"/>
    </row>
    <row r="49" spans="1:105" x14ac:dyDescent="0.15">
      <c r="A49" s="57">
        <v>10</v>
      </c>
      <c r="B49" s="482"/>
      <c r="C49" s="483"/>
      <c r="D49" s="483"/>
      <c r="E49" s="484"/>
      <c r="F49" s="482"/>
      <c r="G49" s="483"/>
      <c r="H49" s="483"/>
      <c r="I49" s="483"/>
      <c r="J49" s="483"/>
      <c r="K49" s="483"/>
      <c r="L49" s="484"/>
      <c r="M49" s="482"/>
      <c r="N49" s="483"/>
      <c r="O49" s="484"/>
      <c r="P49" s="71"/>
      <c r="Q49" s="71"/>
      <c r="R49" s="71"/>
      <c r="S49" s="71"/>
      <c r="T49" s="71"/>
      <c r="U49" s="71"/>
      <c r="V49" s="71"/>
      <c r="W49" s="71"/>
      <c r="X49" s="71"/>
      <c r="Y49" s="71"/>
      <c r="Z49" s="71"/>
      <c r="AA49" s="71"/>
      <c r="AB49" s="71"/>
      <c r="AC49" s="71"/>
      <c r="AD49" s="71"/>
      <c r="AE49" s="100"/>
      <c r="AF49" s="100"/>
      <c r="AG49" s="100"/>
      <c r="AH49" s="100"/>
      <c r="AI49" s="100"/>
      <c r="AJ49" s="100"/>
      <c r="AK49" s="100"/>
      <c r="AL49" s="100"/>
      <c r="AM49" s="100"/>
      <c r="AN49" s="100"/>
      <c r="AO49" s="100"/>
      <c r="AP49" s="100"/>
      <c r="AQ49" s="100"/>
      <c r="AR49" s="106"/>
      <c r="AS49" s="106"/>
      <c r="AT49" s="100"/>
      <c r="AU49" s="100"/>
      <c r="AV49" s="100"/>
      <c r="AW49" s="106"/>
      <c r="AX49" s="106"/>
      <c r="AY49" s="100"/>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51"/>
      <c r="BV49" s="106"/>
      <c r="BW49" s="106"/>
      <c r="BX49" s="106"/>
      <c r="BY49" s="106"/>
      <c r="BZ49" s="106"/>
      <c r="CA49" s="106"/>
      <c r="CB49" s="106"/>
      <c r="CC49" s="106"/>
      <c r="CD49" s="106"/>
      <c r="CE49" s="106"/>
      <c r="CF49" s="106"/>
      <c r="CG49" s="106"/>
      <c r="CH49" s="106"/>
      <c r="CI49" s="171"/>
      <c r="CJ49" s="171"/>
      <c r="CK49" s="106"/>
      <c r="CL49" s="106"/>
      <c r="CM49" s="106"/>
      <c r="CN49" s="106"/>
      <c r="CO49" s="106"/>
      <c r="CP49" s="106"/>
      <c r="CQ49" s="106"/>
      <c r="CR49" s="106"/>
      <c r="CS49" s="106"/>
      <c r="CT49" s="106"/>
      <c r="CU49" s="106"/>
      <c r="CV49" s="106"/>
      <c r="CW49" s="106"/>
      <c r="CX49" s="106"/>
      <c r="CY49" s="106"/>
      <c r="CZ49" s="100"/>
      <c r="DA49" s="100"/>
    </row>
    <row r="50" spans="1:105" x14ac:dyDescent="0.15">
      <c r="A50" s="58" t="s">
        <v>118</v>
      </c>
      <c r="B50" s="59"/>
      <c r="C50" s="59"/>
      <c r="D50" s="59"/>
      <c r="E50" s="59"/>
      <c r="F50" s="59"/>
      <c r="G50" s="59"/>
      <c r="H50" s="59"/>
      <c r="I50" s="59"/>
      <c r="J50" s="59"/>
      <c r="K50" s="59"/>
      <c r="L50" s="59"/>
      <c r="M50" s="59"/>
      <c r="N50" s="59"/>
      <c r="O50" s="59"/>
      <c r="P50" s="72"/>
      <c r="Q50" s="72"/>
      <c r="R50" s="72"/>
      <c r="S50" s="72"/>
      <c r="T50" s="72"/>
      <c r="U50" s="72"/>
      <c r="V50" s="72"/>
      <c r="W50" s="72"/>
      <c r="X50" s="72"/>
      <c r="Y50" s="72"/>
      <c r="Z50" s="72"/>
      <c r="AA50" s="72"/>
      <c r="AB50" s="72"/>
      <c r="AC50" s="72"/>
      <c r="AD50" s="101"/>
      <c r="AE50" s="100"/>
      <c r="AF50" s="100"/>
      <c r="AG50" s="100"/>
      <c r="AH50" s="100"/>
      <c r="AI50" s="100"/>
      <c r="AJ50" s="100"/>
      <c r="AK50" s="100"/>
      <c r="AL50" s="100"/>
      <c r="AM50" s="100"/>
      <c r="AN50" s="100"/>
      <c r="AO50" s="100"/>
      <c r="AP50" s="100"/>
      <c r="AQ50" s="100"/>
      <c r="AR50" s="106"/>
      <c r="AS50" s="106"/>
      <c r="AT50" s="100"/>
      <c r="AU50" s="100"/>
      <c r="AV50" s="100"/>
      <c r="AW50" s="106"/>
      <c r="AX50" s="106"/>
      <c r="AY50" s="100"/>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51"/>
      <c r="BV50" s="106"/>
      <c r="BW50" s="106"/>
      <c r="BX50" s="106"/>
      <c r="BY50" s="106"/>
      <c r="BZ50" s="106"/>
      <c r="CA50" s="106"/>
      <c r="CB50" s="106"/>
      <c r="CC50" s="106"/>
      <c r="CD50" s="106"/>
      <c r="CE50" s="106"/>
      <c r="CF50" s="106"/>
      <c r="CG50" s="106"/>
      <c r="CH50" s="106"/>
      <c r="CI50" s="171"/>
      <c r="CJ50" s="171"/>
      <c r="CK50" s="106"/>
      <c r="CL50" s="106"/>
      <c r="CM50" s="106"/>
      <c r="CN50" s="106"/>
      <c r="CO50" s="106"/>
      <c r="CP50" s="106"/>
      <c r="CQ50" s="106"/>
      <c r="CR50" s="106"/>
      <c r="CS50" s="106"/>
      <c r="CT50" s="106"/>
      <c r="CU50" s="106"/>
      <c r="CV50" s="106"/>
      <c r="CW50" s="106"/>
      <c r="CX50" s="106"/>
      <c r="CY50" s="106"/>
      <c r="CZ50" s="100"/>
      <c r="DA50" s="100"/>
    </row>
    <row r="51" spans="1:105" x14ac:dyDescent="0.15">
      <c r="A51" s="560" t="s">
        <v>119</v>
      </c>
      <c r="B51" s="561"/>
      <c r="C51" s="561"/>
      <c r="D51" s="561"/>
      <c r="E51" s="561"/>
      <c r="F51" s="561"/>
      <c r="G51" s="561"/>
      <c r="H51" s="561"/>
      <c r="I51" s="561"/>
      <c r="J51" s="561"/>
      <c r="K51" s="561"/>
      <c r="L51" s="561"/>
      <c r="M51" s="561"/>
      <c r="N51" s="561"/>
      <c r="O51" s="561"/>
      <c r="P51" s="560" t="s">
        <v>120</v>
      </c>
      <c r="Q51" s="566"/>
      <c r="R51" s="566"/>
      <c r="S51" s="566"/>
      <c r="T51" s="566"/>
      <c r="U51" s="566"/>
      <c r="V51" s="566"/>
      <c r="W51" s="566"/>
      <c r="X51" s="566"/>
      <c r="Y51" s="566"/>
      <c r="Z51" s="566"/>
      <c r="AA51" s="566"/>
      <c r="AB51" s="566"/>
      <c r="AC51" s="566"/>
      <c r="AD51" s="567"/>
      <c r="AE51" s="100"/>
      <c r="AF51" s="100"/>
      <c r="AG51" s="100"/>
      <c r="AH51" s="100"/>
      <c r="AI51" s="100"/>
      <c r="AJ51" s="100"/>
      <c r="AK51" s="100"/>
      <c r="AL51" s="100"/>
      <c r="AM51" s="100"/>
      <c r="AN51" s="100"/>
      <c r="AO51" s="100"/>
      <c r="AP51" s="100"/>
      <c r="AQ51" s="100"/>
      <c r="AR51" s="106"/>
      <c r="AS51" s="106"/>
      <c r="AT51" s="100"/>
      <c r="AU51" s="100"/>
      <c r="AV51" s="100"/>
      <c r="AW51" s="106"/>
      <c r="AX51" s="106"/>
      <c r="AY51" s="100"/>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51"/>
      <c r="BV51" s="106"/>
      <c r="BW51" s="106"/>
      <c r="BX51" s="106"/>
      <c r="BY51" s="106"/>
      <c r="BZ51" s="106"/>
      <c r="CA51" s="106"/>
      <c r="CB51" s="106"/>
      <c r="CC51" s="106"/>
      <c r="CD51" s="106"/>
      <c r="CE51" s="106"/>
      <c r="CF51" s="106"/>
      <c r="CG51" s="106"/>
      <c r="CH51" s="106"/>
      <c r="CI51" s="171"/>
      <c r="CJ51" s="171"/>
      <c r="CK51" s="106"/>
      <c r="CL51" s="106"/>
      <c r="CM51" s="106"/>
      <c r="CN51" s="106"/>
      <c r="CO51" s="106"/>
      <c r="CP51" s="106"/>
      <c r="CQ51" s="106"/>
      <c r="CR51" s="106"/>
      <c r="CS51" s="106"/>
      <c r="CT51" s="106"/>
      <c r="CU51" s="106"/>
      <c r="CV51" s="106"/>
      <c r="CW51" s="106"/>
      <c r="CX51" s="106"/>
      <c r="CY51" s="106"/>
      <c r="CZ51" s="100"/>
      <c r="DA51" s="100"/>
    </row>
    <row r="52" spans="1:105" x14ac:dyDescent="0.15">
      <c r="A52" s="562"/>
      <c r="B52" s="563"/>
      <c r="C52" s="563"/>
      <c r="D52" s="563"/>
      <c r="E52" s="563"/>
      <c r="F52" s="563"/>
      <c r="G52" s="563"/>
      <c r="H52" s="563"/>
      <c r="I52" s="563"/>
      <c r="J52" s="563"/>
      <c r="K52" s="563"/>
      <c r="L52" s="563"/>
      <c r="M52" s="563"/>
      <c r="N52" s="563"/>
      <c r="O52" s="563"/>
      <c r="P52" s="568"/>
      <c r="Q52" s="569"/>
      <c r="R52" s="569"/>
      <c r="S52" s="569"/>
      <c r="T52" s="569"/>
      <c r="U52" s="569"/>
      <c r="V52" s="569"/>
      <c r="W52" s="569"/>
      <c r="X52" s="569"/>
      <c r="Y52" s="569"/>
      <c r="Z52" s="569"/>
      <c r="AA52" s="569"/>
      <c r="AB52" s="569"/>
      <c r="AC52" s="569"/>
      <c r="AD52" s="570"/>
      <c r="AE52" s="100"/>
      <c r="AF52" s="100"/>
      <c r="AG52" s="100"/>
      <c r="AH52" s="100"/>
      <c r="AI52" s="100"/>
      <c r="AJ52" s="100"/>
      <c r="AK52" s="100"/>
      <c r="AL52" s="100"/>
      <c r="AM52" s="100"/>
      <c r="AN52" s="100"/>
      <c r="AO52" s="100"/>
      <c r="AP52" s="100"/>
      <c r="AQ52" s="100"/>
      <c r="AR52" s="106"/>
      <c r="AS52" s="106"/>
      <c r="AT52" s="100"/>
      <c r="AU52" s="100"/>
      <c r="AV52" s="100"/>
      <c r="AW52" s="106"/>
      <c r="AX52" s="106"/>
      <c r="AY52" s="100"/>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51"/>
      <c r="BV52" s="106"/>
      <c r="BW52" s="106"/>
      <c r="BX52" s="106"/>
      <c r="BY52" s="106"/>
      <c r="BZ52" s="106"/>
      <c r="CA52" s="106"/>
      <c r="CB52" s="106"/>
      <c r="CC52" s="106"/>
      <c r="CD52" s="106"/>
      <c r="CE52" s="106"/>
      <c r="CF52" s="106"/>
      <c r="CG52" s="106"/>
      <c r="CH52" s="106"/>
      <c r="CI52" s="171"/>
      <c r="CJ52" s="171"/>
      <c r="CK52" s="106"/>
      <c r="CL52" s="106"/>
      <c r="CM52" s="106"/>
      <c r="CN52" s="106"/>
      <c r="CO52" s="106"/>
      <c r="CP52" s="106"/>
      <c r="CQ52" s="106"/>
      <c r="CR52" s="106"/>
      <c r="CS52" s="106"/>
      <c r="CT52" s="106"/>
      <c r="CU52" s="106"/>
      <c r="CV52" s="106"/>
      <c r="CW52" s="106"/>
      <c r="CX52" s="106"/>
      <c r="CY52" s="106"/>
      <c r="CZ52" s="100"/>
      <c r="DA52" s="100"/>
    </row>
    <row r="53" spans="1:105" ht="33" customHeight="1" x14ac:dyDescent="0.15">
      <c r="A53" s="562"/>
      <c r="B53" s="563"/>
      <c r="C53" s="563"/>
      <c r="D53" s="563"/>
      <c r="E53" s="563"/>
      <c r="F53" s="563"/>
      <c r="G53" s="563"/>
      <c r="H53" s="563"/>
      <c r="I53" s="563"/>
      <c r="J53" s="563"/>
      <c r="K53" s="563"/>
      <c r="L53" s="563"/>
      <c r="M53" s="563"/>
      <c r="N53" s="563"/>
      <c r="O53" s="563"/>
      <c r="P53" s="568"/>
      <c r="Q53" s="569"/>
      <c r="R53" s="569"/>
      <c r="S53" s="569"/>
      <c r="T53" s="569"/>
      <c r="U53" s="569"/>
      <c r="V53" s="569"/>
      <c r="W53" s="569"/>
      <c r="X53" s="569"/>
      <c r="Y53" s="569"/>
      <c r="Z53" s="569"/>
      <c r="AA53" s="569"/>
      <c r="AB53" s="569"/>
      <c r="AC53" s="569"/>
      <c r="AD53" s="570"/>
      <c r="AE53" s="100"/>
      <c r="AF53" s="100"/>
      <c r="AG53" s="100"/>
      <c r="AH53" s="100"/>
      <c r="AI53" s="100"/>
      <c r="AJ53" s="100"/>
      <c r="AK53" s="100"/>
      <c r="AL53" s="100"/>
      <c r="AM53" s="100"/>
      <c r="AN53" s="100"/>
      <c r="AO53" s="100"/>
      <c r="AP53" s="100"/>
      <c r="AQ53" s="100"/>
      <c r="AR53" s="106"/>
      <c r="AS53" s="106"/>
      <c r="AT53" s="100"/>
      <c r="AU53" s="100"/>
      <c r="AV53" s="100"/>
      <c r="AW53" s="106"/>
      <c r="AX53" s="106"/>
      <c r="AY53" s="100"/>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51"/>
      <c r="BV53" s="106"/>
      <c r="BW53" s="106"/>
      <c r="BX53" s="106"/>
      <c r="BY53" s="106"/>
      <c r="BZ53" s="106"/>
      <c r="CA53" s="106"/>
      <c r="CB53" s="106"/>
      <c r="CC53" s="106"/>
      <c r="CD53" s="106"/>
      <c r="CE53" s="106"/>
      <c r="CF53" s="106"/>
      <c r="CG53" s="106"/>
      <c r="CH53" s="106"/>
      <c r="CI53" s="171"/>
      <c r="CJ53" s="171"/>
      <c r="CK53" s="106"/>
      <c r="CL53" s="106"/>
      <c r="CM53" s="106"/>
      <c r="CN53" s="106"/>
      <c r="CO53" s="106"/>
      <c r="CP53" s="106"/>
      <c r="CQ53" s="106"/>
      <c r="CR53" s="106"/>
      <c r="CS53" s="106"/>
      <c r="CT53" s="106"/>
      <c r="CU53" s="106"/>
      <c r="CV53" s="106"/>
      <c r="CW53" s="106"/>
      <c r="CX53" s="106"/>
      <c r="CY53" s="106"/>
      <c r="CZ53" s="100"/>
      <c r="DA53" s="100"/>
    </row>
    <row r="54" spans="1:105" ht="13.5" customHeight="1" x14ac:dyDescent="0.15">
      <c r="A54" s="562"/>
      <c r="B54" s="563"/>
      <c r="C54" s="563"/>
      <c r="D54" s="563"/>
      <c r="E54" s="563"/>
      <c r="F54" s="563"/>
      <c r="G54" s="563"/>
      <c r="H54" s="563"/>
      <c r="I54" s="563"/>
      <c r="J54" s="563"/>
      <c r="K54" s="563"/>
      <c r="L54" s="563"/>
      <c r="M54" s="563"/>
      <c r="N54" s="563"/>
      <c r="O54" s="563"/>
      <c r="P54" s="568"/>
      <c r="Q54" s="569"/>
      <c r="R54" s="569"/>
      <c r="S54" s="569"/>
      <c r="T54" s="569"/>
      <c r="U54" s="569"/>
      <c r="V54" s="569"/>
      <c r="W54" s="569"/>
      <c r="X54" s="569"/>
      <c r="Y54" s="569"/>
      <c r="Z54" s="569"/>
      <c r="AA54" s="569"/>
      <c r="AB54" s="569"/>
      <c r="AC54" s="569"/>
      <c r="AD54" s="570"/>
      <c r="CZ54" s="100"/>
      <c r="DA54" s="100"/>
    </row>
    <row r="55" spans="1:105" hidden="1" x14ac:dyDescent="0.15">
      <c r="A55" s="564"/>
      <c r="B55" s="565"/>
      <c r="C55" s="565"/>
      <c r="D55" s="565"/>
      <c r="E55" s="565"/>
      <c r="F55" s="565"/>
      <c r="G55" s="565"/>
      <c r="H55" s="565"/>
      <c r="I55" s="565"/>
      <c r="J55" s="565"/>
      <c r="K55" s="565"/>
      <c r="L55" s="565"/>
      <c r="M55" s="565"/>
      <c r="N55" s="565"/>
      <c r="O55" s="565"/>
      <c r="P55" s="571"/>
      <c r="Q55" s="572"/>
      <c r="R55" s="572"/>
      <c r="S55" s="572"/>
      <c r="T55" s="572"/>
      <c r="U55" s="572"/>
      <c r="V55" s="572"/>
      <c r="W55" s="572"/>
      <c r="X55" s="572"/>
      <c r="Y55" s="572"/>
      <c r="Z55" s="572"/>
      <c r="AA55" s="572"/>
      <c r="AB55" s="572"/>
      <c r="AC55" s="572"/>
      <c r="AD55" s="573"/>
      <c r="CZ55" s="100"/>
      <c r="DA55" s="100"/>
    </row>
    <row r="56" spans="1:105" x14ac:dyDescent="0.15">
      <c r="A56" s="60"/>
      <c r="B56" s="60"/>
      <c r="C56" s="60"/>
      <c r="D56" s="60"/>
      <c r="E56" s="60"/>
      <c r="F56" s="60"/>
      <c r="G56" s="60"/>
      <c r="H56" s="60"/>
      <c r="I56" s="60"/>
      <c r="J56" s="60"/>
      <c r="K56" s="60"/>
      <c r="L56" s="60"/>
      <c r="M56" s="60"/>
      <c r="N56" s="60"/>
      <c r="O56" s="73"/>
      <c r="P56" s="74"/>
      <c r="Q56" s="74"/>
      <c r="CZ56" s="100"/>
      <c r="DA56" s="100"/>
    </row>
    <row r="57" spans="1:105" x14ac:dyDescent="0.15">
      <c r="A57" s="61"/>
      <c r="B57" s="61"/>
      <c r="C57" s="61"/>
      <c r="D57" s="61"/>
      <c r="E57" s="61"/>
      <c r="F57" s="61"/>
      <c r="G57" s="61"/>
      <c r="H57" s="61"/>
      <c r="I57" s="61"/>
      <c r="J57" s="61"/>
      <c r="K57" s="61"/>
      <c r="L57" s="61"/>
      <c r="M57" s="61"/>
      <c r="N57" s="61"/>
      <c r="O57" s="75"/>
      <c r="P57" s="62"/>
      <c r="Q57" s="62"/>
      <c r="CZ57" s="100"/>
      <c r="DA57" s="100"/>
    </row>
    <row r="58" spans="1:105" x14ac:dyDescent="0.15">
      <c r="A58" s="62"/>
      <c r="B58" s="62"/>
      <c r="C58" s="62"/>
      <c r="D58" s="62"/>
      <c r="E58" s="62"/>
      <c r="F58" s="62"/>
      <c r="G58" s="62"/>
      <c r="H58" s="62"/>
      <c r="I58" s="62"/>
      <c r="J58" s="62"/>
      <c r="K58" s="62"/>
      <c r="L58" s="62"/>
      <c r="M58" s="62"/>
      <c r="N58" s="62"/>
      <c r="O58" s="62"/>
      <c r="P58" s="62"/>
      <c r="Q58" s="62"/>
      <c r="CZ58" s="100"/>
      <c r="DA58" s="100"/>
    </row>
    <row r="59" spans="1:105" x14ac:dyDescent="0.15">
      <c r="CZ59" s="100"/>
      <c r="DA59" s="100"/>
    </row>
    <row r="60" spans="1:105" x14ac:dyDescent="0.15">
      <c r="CZ60" s="100"/>
      <c r="DA60" s="100"/>
    </row>
    <row r="61" spans="1:105" x14ac:dyDescent="0.15">
      <c r="CZ61" s="100"/>
      <c r="DA61" s="100"/>
    </row>
    <row r="62" spans="1:105" x14ac:dyDescent="0.15">
      <c r="CZ62" s="100"/>
      <c r="DA62" s="100"/>
    </row>
    <row r="63" spans="1:105" x14ac:dyDescent="0.15">
      <c r="CZ63" s="100"/>
      <c r="DA63" s="100"/>
    </row>
    <row r="64" spans="1:105" x14ac:dyDescent="0.15">
      <c r="CZ64" s="100"/>
      <c r="DA64" s="100"/>
    </row>
    <row r="65" spans="104:105" x14ac:dyDescent="0.15">
      <c r="CZ65" s="100"/>
      <c r="DA65" s="100"/>
    </row>
    <row r="66" spans="104:105" x14ac:dyDescent="0.15">
      <c r="CZ66" s="100"/>
      <c r="DA66" s="100"/>
    </row>
    <row r="67" spans="104:105" x14ac:dyDescent="0.15">
      <c r="CZ67" s="100"/>
      <c r="DA67" s="100"/>
    </row>
    <row r="68" spans="104:105" x14ac:dyDescent="0.15">
      <c r="CZ68" s="100"/>
      <c r="DA68" s="100"/>
    </row>
    <row r="69" spans="104:105" x14ac:dyDescent="0.15">
      <c r="CZ69" s="100"/>
      <c r="DA69" s="100"/>
    </row>
    <row r="70" spans="104:105" x14ac:dyDescent="0.15">
      <c r="CZ70" s="100"/>
      <c r="DA70" s="100"/>
    </row>
    <row r="71" spans="104:105" x14ac:dyDescent="0.15">
      <c r="CZ71" s="100"/>
      <c r="DA71" s="100"/>
    </row>
    <row r="72" spans="104:105" x14ac:dyDescent="0.15">
      <c r="CZ72" s="100"/>
      <c r="DA72" s="100"/>
    </row>
    <row r="73" spans="104:105" x14ac:dyDescent="0.15">
      <c r="CZ73" s="100"/>
      <c r="DA73" s="100"/>
    </row>
    <row r="74" spans="104:105" x14ac:dyDescent="0.15">
      <c r="CZ74" s="100"/>
      <c r="DA74" s="100"/>
    </row>
    <row r="75" spans="104:105" x14ac:dyDescent="0.15">
      <c r="CZ75" s="100"/>
      <c r="DA75" s="100"/>
    </row>
    <row r="76" spans="104:105" x14ac:dyDescent="0.15">
      <c r="CZ76" s="100"/>
      <c r="DA76" s="100"/>
    </row>
    <row r="77" spans="104:105" x14ac:dyDescent="0.15">
      <c r="CZ77" s="100"/>
      <c r="DA77" s="100"/>
    </row>
    <row r="78" spans="104:105" x14ac:dyDescent="0.15">
      <c r="CZ78" s="100"/>
      <c r="DA78" s="100"/>
    </row>
    <row r="79" spans="104:105" x14ac:dyDescent="0.15">
      <c r="CZ79" s="100"/>
      <c r="DA79" s="100"/>
    </row>
    <row r="80" spans="104:105" x14ac:dyDescent="0.15">
      <c r="CZ80" s="100"/>
      <c r="DA80" s="100"/>
    </row>
    <row r="81" spans="104:105" x14ac:dyDescent="0.15">
      <c r="CZ81" s="100"/>
      <c r="DA81" s="100"/>
    </row>
    <row r="82" spans="104:105" x14ac:dyDescent="0.15">
      <c r="CZ82" s="100"/>
      <c r="DA82" s="100"/>
    </row>
    <row r="83" spans="104:105" x14ac:dyDescent="0.15">
      <c r="CZ83" s="100"/>
      <c r="DA83" s="100"/>
    </row>
    <row r="84" spans="104:105" x14ac:dyDescent="0.15">
      <c r="CZ84" s="100"/>
      <c r="DA84" s="100"/>
    </row>
    <row r="85" spans="104:105" x14ac:dyDescent="0.15">
      <c r="CZ85" s="100"/>
      <c r="DA85" s="100"/>
    </row>
    <row r="86" spans="104:105" x14ac:dyDescent="0.15">
      <c r="CZ86" s="100"/>
      <c r="DA86" s="100"/>
    </row>
    <row r="87" spans="104:105" x14ac:dyDescent="0.15">
      <c r="CZ87" s="100"/>
      <c r="DA87" s="100"/>
    </row>
    <row r="88" spans="104:105" x14ac:dyDescent="0.15">
      <c r="CZ88" s="100"/>
      <c r="DA88" s="100"/>
    </row>
    <row r="89" spans="104:105" x14ac:dyDescent="0.15">
      <c r="CZ89" s="100"/>
      <c r="DA89" s="100"/>
    </row>
    <row r="90" spans="104:105" x14ac:dyDescent="0.15">
      <c r="CZ90" s="100"/>
      <c r="DA90" s="100"/>
    </row>
    <row r="91" spans="104:105" x14ac:dyDescent="0.15">
      <c r="CZ91" s="100"/>
      <c r="DA91" s="100"/>
    </row>
    <row r="92" spans="104:105" x14ac:dyDescent="0.15">
      <c r="CZ92" s="100"/>
      <c r="DA92" s="100"/>
    </row>
    <row r="93" spans="104:105" x14ac:dyDescent="0.15">
      <c r="CZ93" s="100"/>
      <c r="DA93" s="100"/>
    </row>
    <row r="94" spans="104:105" x14ac:dyDescent="0.15">
      <c r="CZ94" s="100"/>
      <c r="DA94" s="100"/>
    </row>
    <row r="95" spans="104:105" x14ac:dyDescent="0.15">
      <c r="CZ95" s="100"/>
      <c r="DA95" s="100"/>
    </row>
    <row r="96" spans="104:105" x14ac:dyDescent="0.15">
      <c r="CZ96" s="100"/>
      <c r="DA96" s="100"/>
    </row>
    <row r="97" spans="104:105" x14ac:dyDescent="0.15">
      <c r="CZ97" s="100"/>
      <c r="DA97" s="100"/>
    </row>
    <row r="98" spans="104:105" x14ac:dyDescent="0.15">
      <c r="CZ98" s="100"/>
      <c r="DA98" s="100"/>
    </row>
    <row r="99" spans="104:105" x14ac:dyDescent="0.15">
      <c r="CZ99" s="100"/>
      <c r="DA99" s="100"/>
    </row>
    <row r="100" spans="104:105" x14ac:dyDescent="0.15">
      <c r="CZ100" s="100"/>
      <c r="DA100" s="100"/>
    </row>
    <row r="101" spans="104:105" x14ac:dyDescent="0.15">
      <c r="CZ101" s="100"/>
      <c r="DA101" s="100"/>
    </row>
    <row r="102" spans="104:105" x14ac:dyDescent="0.15">
      <c r="CZ102" s="100"/>
      <c r="DA102" s="100"/>
    </row>
    <row r="103" spans="104:105" x14ac:dyDescent="0.15">
      <c r="CZ103" s="100"/>
      <c r="DA103" s="100"/>
    </row>
    <row r="104" spans="104:105" x14ac:dyDescent="0.15">
      <c r="CZ104" s="100"/>
      <c r="DA104" s="100"/>
    </row>
    <row r="105" spans="104:105" x14ac:dyDescent="0.15">
      <c r="CZ105" s="100"/>
      <c r="DA105" s="100"/>
    </row>
    <row r="106" spans="104:105" x14ac:dyDescent="0.15">
      <c r="CZ106" s="100"/>
      <c r="DA106" s="100"/>
    </row>
    <row r="107" spans="104:105" x14ac:dyDescent="0.15">
      <c r="CZ107" s="100"/>
      <c r="DA107" s="100"/>
    </row>
    <row r="108" spans="104:105" x14ac:dyDescent="0.15">
      <c r="CZ108" s="100"/>
      <c r="DA108" s="100"/>
    </row>
    <row r="109" spans="104:105" x14ac:dyDescent="0.15">
      <c r="CZ109" s="100"/>
      <c r="DA109" s="100"/>
    </row>
    <row r="110" spans="104:105" x14ac:dyDescent="0.15">
      <c r="CZ110" s="100"/>
      <c r="DA110" s="100"/>
    </row>
    <row r="111" spans="104:105" x14ac:dyDescent="0.15">
      <c r="CZ111" s="100"/>
      <c r="DA111" s="100"/>
    </row>
    <row r="112" spans="104:105" x14ac:dyDescent="0.15">
      <c r="CZ112" s="100"/>
      <c r="DA112" s="100"/>
    </row>
    <row r="113" spans="104:105" x14ac:dyDescent="0.15">
      <c r="CZ113" s="100"/>
      <c r="DA113" s="100"/>
    </row>
    <row r="114" spans="104:105" x14ac:dyDescent="0.15">
      <c r="CZ114" s="100"/>
      <c r="DA114" s="100"/>
    </row>
    <row r="115" spans="104:105" x14ac:dyDescent="0.15">
      <c r="CZ115" s="100"/>
      <c r="DA115" s="100"/>
    </row>
    <row r="116" spans="104:105" x14ac:dyDescent="0.15">
      <c r="CZ116" s="100"/>
      <c r="DA116" s="100"/>
    </row>
    <row r="117" spans="104:105" x14ac:dyDescent="0.15">
      <c r="CZ117" s="100"/>
      <c r="DA117" s="100"/>
    </row>
    <row r="118" spans="104:105" x14ac:dyDescent="0.15">
      <c r="CZ118" s="100"/>
      <c r="DA118" s="100"/>
    </row>
    <row r="119" spans="104:105" x14ac:dyDescent="0.15">
      <c r="CZ119" s="100"/>
      <c r="DA119" s="100"/>
    </row>
    <row r="120" spans="104:105" x14ac:dyDescent="0.15">
      <c r="CZ120" s="100"/>
      <c r="DA120" s="100"/>
    </row>
    <row r="121" spans="104:105" x14ac:dyDescent="0.15">
      <c r="CZ121" s="100"/>
      <c r="DA121" s="100"/>
    </row>
    <row r="122" spans="104:105" x14ac:dyDescent="0.15">
      <c r="CZ122" s="100"/>
      <c r="DA122" s="100"/>
    </row>
    <row r="123" spans="104:105" x14ac:dyDescent="0.15">
      <c r="CZ123" s="100"/>
      <c r="DA123" s="100"/>
    </row>
    <row r="124" spans="104:105" x14ac:dyDescent="0.15">
      <c r="CZ124" s="100"/>
      <c r="DA124" s="100"/>
    </row>
    <row r="125" spans="104:105" x14ac:dyDescent="0.15">
      <c r="CZ125" s="100"/>
      <c r="DA125" s="100"/>
    </row>
    <row r="126" spans="104:105" x14ac:dyDescent="0.15">
      <c r="CZ126" s="100"/>
      <c r="DA126" s="100"/>
    </row>
    <row r="127" spans="104:105" x14ac:dyDescent="0.15">
      <c r="CZ127" s="100"/>
      <c r="DA127" s="100"/>
    </row>
    <row r="128" spans="104:105" x14ac:dyDescent="0.15">
      <c r="CZ128" s="100"/>
      <c r="DA128" s="100"/>
    </row>
    <row r="129" spans="104:105" x14ac:dyDescent="0.15">
      <c r="CZ129" s="100"/>
      <c r="DA129" s="100"/>
    </row>
    <row r="130" spans="104:105" x14ac:dyDescent="0.15">
      <c r="CZ130" s="100"/>
      <c r="DA130" s="100"/>
    </row>
    <row r="131" spans="104:105" x14ac:dyDescent="0.15">
      <c r="CZ131" s="100"/>
      <c r="DA131" s="100"/>
    </row>
    <row r="132" spans="104:105" x14ac:dyDescent="0.15">
      <c r="CZ132" s="100"/>
      <c r="DA132" s="100"/>
    </row>
    <row r="133" spans="104:105" x14ac:dyDescent="0.15">
      <c r="CZ133" s="100"/>
      <c r="DA133" s="100"/>
    </row>
    <row r="134" spans="104:105" x14ac:dyDescent="0.15">
      <c r="CZ134" s="100"/>
      <c r="DA134" s="100"/>
    </row>
    <row r="135" spans="104:105" x14ac:dyDescent="0.15">
      <c r="CZ135" s="100"/>
      <c r="DA135" s="100"/>
    </row>
    <row r="136" spans="104:105" x14ac:dyDescent="0.15">
      <c r="CZ136" s="100"/>
      <c r="DA136" s="100"/>
    </row>
    <row r="137" spans="104:105" x14ac:dyDescent="0.15">
      <c r="CZ137" s="100"/>
      <c r="DA137" s="100"/>
    </row>
    <row r="138" spans="104:105" x14ac:dyDescent="0.15">
      <c r="CZ138" s="100"/>
      <c r="DA138" s="100"/>
    </row>
    <row r="139" spans="104:105" x14ac:dyDescent="0.15">
      <c r="CZ139" s="100"/>
      <c r="DA139" s="100"/>
    </row>
    <row r="140" spans="104:105" x14ac:dyDescent="0.15">
      <c r="CZ140" s="100"/>
      <c r="DA140" s="100"/>
    </row>
    <row r="141" spans="104:105" x14ac:dyDescent="0.15">
      <c r="CZ141" s="100"/>
      <c r="DA141" s="100"/>
    </row>
    <row r="142" spans="104:105" x14ac:dyDescent="0.15">
      <c r="CZ142" s="100"/>
      <c r="DA142" s="100"/>
    </row>
    <row r="143" spans="104:105" x14ac:dyDescent="0.15">
      <c r="CZ143" s="100"/>
      <c r="DA143" s="100"/>
    </row>
    <row r="144" spans="104:105" x14ac:dyDescent="0.15">
      <c r="CZ144" s="100"/>
      <c r="DA144" s="100"/>
    </row>
    <row r="145" spans="104:105" x14ac:dyDescent="0.15">
      <c r="CZ145" s="100"/>
      <c r="DA145" s="100"/>
    </row>
    <row r="146" spans="104:105" x14ac:dyDescent="0.15">
      <c r="CZ146" s="100"/>
      <c r="DA146" s="100"/>
    </row>
    <row r="147" spans="104:105" x14ac:dyDescent="0.15">
      <c r="CZ147" s="100"/>
      <c r="DA147" s="100"/>
    </row>
    <row r="148" spans="104:105" x14ac:dyDescent="0.15">
      <c r="CZ148" s="100"/>
      <c r="DA148" s="100"/>
    </row>
    <row r="149" spans="104:105" x14ac:dyDescent="0.15">
      <c r="CZ149" s="100"/>
      <c r="DA149" s="100"/>
    </row>
    <row r="150" spans="104:105" x14ac:dyDescent="0.15">
      <c r="CZ150" s="100"/>
      <c r="DA150" s="100"/>
    </row>
  </sheetData>
  <sheetProtection insertColumns="0" insertRows="0"/>
  <protectedRanges>
    <protectedRange sqref="A33:AD33 A24:AD24 A1:AD1 BW15" name="範囲2"/>
    <protectedRange sqref="P5:AD10" name="範囲3_1_1"/>
  </protectedRanges>
  <mergeCells count="227">
    <mergeCell ref="A51:O55"/>
    <mergeCell ref="P51:AD55"/>
    <mergeCell ref="CX12:CX16"/>
    <mergeCell ref="CY3:CY7"/>
    <mergeCell ref="CY12:CY16"/>
    <mergeCell ref="A4:C5"/>
    <mergeCell ref="D4:N5"/>
    <mergeCell ref="A7:C8"/>
    <mergeCell ref="D7:N8"/>
    <mergeCell ref="P7:AD10"/>
    <mergeCell ref="CS13:CS16"/>
    <mergeCell ref="CT4:CT7"/>
    <mergeCell ref="CT13:CT16"/>
    <mergeCell ref="CU4:CU7"/>
    <mergeCell ref="CU13:CU16"/>
    <mergeCell ref="CV3:CV7"/>
    <mergeCell ref="CV12:CV16"/>
    <mergeCell ref="CW3:CW7"/>
    <mergeCell ref="CW12:CW16"/>
    <mergeCell ref="CN13:CN16"/>
    <mergeCell ref="CO4:CO7"/>
    <mergeCell ref="CO13:CO16"/>
    <mergeCell ref="CQ4:CQ7"/>
    <mergeCell ref="CQ13:CQ16"/>
    <mergeCell ref="CR13:CR16"/>
    <mergeCell ref="CC14:CC16"/>
    <mergeCell ref="CD14:CD16"/>
    <mergeCell ref="CE14:CE16"/>
    <mergeCell ref="CF14:CF16"/>
    <mergeCell ref="CK4:CK7"/>
    <mergeCell ref="CK13:CK16"/>
    <mergeCell ref="CL4:CL7"/>
    <mergeCell ref="CL13:CL16"/>
    <mergeCell ref="CM4:CM7"/>
    <mergeCell ref="CM13:CM16"/>
    <mergeCell ref="CQ12:CU12"/>
    <mergeCell ref="CA17:CA18"/>
    <mergeCell ref="CA19:CA20"/>
    <mergeCell ref="CA21:CA22"/>
    <mergeCell ref="CB14:CB16"/>
    <mergeCell ref="CB17:CB18"/>
    <mergeCell ref="CB19:CB20"/>
    <mergeCell ref="CB21:CB22"/>
    <mergeCell ref="CP4:CP7"/>
    <mergeCell ref="CP13:CP16"/>
    <mergeCell ref="CA13:CF13"/>
    <mergeCell ref="CK12:CP12"/>
    <mergeCell ref="A17:C17"/>
    <mergeCell ref="D17:F17"/>
    <mergeCell ref="G17:H17"/>
    <mergeCell ref="I17:AD17"/>
    <mergeCell ref="BO13:BO16"/>
    <mergeCell ref="BP13:BP16"/>
    <mergeCell ref="BQ14:BQ16"/>
    <mergeCell ref="BR14:BR16"/>
    <mergeCell ref="BS14:BS16"/>
    <mergeCell ref="AR13:AR16"/>
    <mergeCell ref="AS13:AS16"/>
    <mergeCell ref="AT13:AT16"/>
    <mergeCell ref="AU13:AU16"/>
    <mergeCell ref="AV13:AV16"/>
    <mergeCell ref="AW13:AW16"/>
    <mergeCell ref="AX13:AX16"/>
    <mergeCell ref="AY13:AY16"/>
    <mergeCell ref="A15:C15"/>
    <mergeCell ref="D15:F15"/>
    <mergeCell ref="G15:H15"/>
    <mergeCell ref="I15:M15"/>
    <mergeCell ref="N15:AD15"/>
    <mergeCell ref="A16:C16"/>
    <mergeCell ref="D16:F16"/>
    <mergeCell ref="B42:E42"/>
    <mergeCell ref="A26:A27"/>
    <mergeCell ref="A28:A29"/>
    <mergeCell ref="A30:A31"/>
    <mergeCell ref="A34:A39"/>
    <mergeCell ref="B34:E39"/>
    <mergeCell ref="F34:L39"/>
    <mergeCell ref="M34:O39"/>
    <mergeCell ref="B45:E45"/>
    <mergeCell ref="F45:L45"/>
    <mergeCell ref="M45:O45"/>
    <mergeCell ref="B26:E26"/>
    <mergeCell ref="F26:K26"/>
    <mergeCell ref="L26:P26"/>
    <mergeCell ref="B44:E44"/>
    <mergeCell ref="F44:L44"/>
    <mergeCell ref="M44:O44"/>
    <mergeCell ref="F42:L42"/>
    <mergeCell ref="M42:O42"/>
    <mergeCell ref="B43:E43"/>
    <mergeCell ref="F43:L43"/>
    <mergeCell ref="M43:O43"/>
    <mergeCell ref="P35:U35"/>
    <mergeCell ref="A24:AD24"/>
    <mergeCell ref="B25:E25"/>
    <mergeCell ref="F25:K25"/>
    <mergeCell ref="L25:P25"/>
    <mergeCell ref="Q25:AD25"/>
    <mergeCell ref="Q26:AD26"/>
    <mergeCell ref="AA35:AA39"/>
    <mergeCell ref="AB35:AB39"/>
    <mergeCell ref="AC35:AC39"/>
    <mergeCell ref="B48:E48"/>
    <mergeCell ref="F48:L48"/>
    <mergeCell ref="M48:O48"/>
    <mergeCell ref="B49:E49"/>
    <mergeCell ref="F49:L49"/>
    <mergeCell ref="M49:O49"/>
    <mergeCell ref="B46:E46"/>
    <mergeCell ref="F46:L46"/>
    <mergeCell ref="M46:O46"/>
    <mergeCell ref="B47:E47"/>
    <mergeCell ref="F47:L47"/>
    <mergeCell ref="M47:O47"/>
    <mergeCell ref="V35:Z35"/>
    <mergeCell ref="B40:E40"/>
    <mergeCell ref="F40:L40"/>
    <mergeCell ref="M40:O40"/>
    <mergeCell ref="B41:E41"/>
    <mergeCell ref="F41:L41"/>
    <mergeCell ref="M41:O41"/>
    <mergeCell ref="P36:P39"/>
    <mergeCell ref="Q36:Q39"/>
    <mergeCell ref="R36:R39"/>
    <mergeCell ref="S36:S39"/>
    <mergeCell ref="T36:T39"/>
    <mergeCell ref="U36:U39"/>
    <mergeCell ref="V36:V39"/>
    <mergeCell ref="W36:W39"/>
    <mergeCell ref="X36:X39"/>
    <mergeCell ref="Y36:Y39"/>
    <mergeCell ref="Z36:Z39"/>
    <mergeCell ref="AD35:AD39"/>
    <mergeCell ref="B27:E27"/>
    <mergeCell ref="F27:K27"/>
    <mergeCell ref="L27:P27"/>
    <mergeCell ref="Q27:AD27"/>
    <mergeCell ref="B28:E28"/>
    <mergeCell ref="F28:K28"/>
    <mergeCell ref="L28:P28"/>
    <mergeCell ref="Q28:AD28"/>
    <mergeCell ref="B29:E29"/>
    <mergeCell ref="F29:K29"/>
    <mergeCell ref="L29:P29"/>
    <mergeCell ref="Q29:AD29"/>
    <mergeCell ref="B30:E30"/>
    <mergeCell ref="F30:K30"/>
    <mergeCell ref="L30:P30"/>
    <mergeCell ref="Q30:AD30"/>
    <mergeCell ref="B31:E31"/>
    <mergeCell ref="F31:K31"/>
    <mergeCell ref="L31:P31"/>
    <mergeCell ref="Q31:AD31"/>
    <mergeCell ref="A32:AD32"/>
    <mergeCell ref="A33:AD33"/>
    <mergeCell ref="P34:AD34"/>
    <mergeCell ref="A18:AD18"/>
    <mergeCell ref="A23:C23"/>
    <mergeCell ref="D23:G23"/>
    <mergeCell ref="H23:I23"/>
    <mergeCell ref="J23:M23"/>
    <mergeCell ref="N23:O23"/>
    <mergeCell ref="P23:S23"/>
    <mergeCell ref="T23:U23"/>
    <mergeCell ref="V21:W23"/>
    <mergeCell ref="A19:C22"/>
    <mergeCell ref="D19:F22"/>
    <mergeCell ref="G19:H22"/>
    <mergeCell ref="I19:U22"/>
    <mergeCell ref="V19:W20"/>
    <mergeCell ref="X21:AD23"/>
    <mergeCell ref="X19:AD20"/>
    <mergeCell ref="A14:C14"/>
    <mergeCell ref="D14:N14"/>
    <mergeCell ref="AZ13:AZ16"/>
    <mergeCell ref="BA13:BA16"/>
    <mergeCell ref="BB13:BB16"/>
    <mergeCell ref="BC13:BC16"/>
    <mergeCell ref="BD13:BD16"/>
    <mergeCell ref="BE13:BE16"/>
    <mergeCell ref="BF13:BF16"/>
    <mergeCell ref="A13:C13"/>
    <mergeCell ref="D13:N13"/>
    <mergeCell ref="P11:AD14"/>
    <mergeCell ref="BG13:BG16"/>
    <mergeCell ref="BH13:BH16"/>
    <mergeCell ref="BI13:BI16"/>
    <mergeCell ref="BJ13:BJ16"/>
    <mergeCell ref="BK13:BK16"/>
    <mergeCell ref="BL13:BL16"/>
    <mergeCell ref="BT14:BT16"/>
    <mergeCell ref="BU14:BU16"/>
    <mergeCell ref="BV13:BV16"/>
    <mergeCell ref="BX13:BX16"/>
    <mergeCell ref="BY13:BY16"/>
    <mergeCell ref="BZ13:BZ16"/>
    <mergeCell ref="CA14:CA16"/>
    <mergeCell ref="BM13:BM16"/>
    <mergeCell ref="BN13:BN16"/>
    <mergeCell ref="CQ3:CU3"/>
    <mergeCell ref="D6:N6"/>
    <mergeCell ref="A9:C9"/>
    <mergeCell ref="D9:N9"/>
    <mergeCell ref="A10:C10"/>
    <mergeCell ref="D10:N10"/>
    <mergeCell ref="CL10:CY10"/>
    <mergeCell ref="A11:C11"/>
    <mergeCell ref="D11:N11"/>
    <mergeCell ref="CA11:CY11"/>
    <mergeCell ref="CN4:CN7"/>
    <mergeCell ref="CS4:CS7"/>
    <mergeCell ref="CX3:CX7"/>
    <mergeCell ref="CR4:CR7"/>
    <mergeCell ref="G16:H16"/>
    <mergeCell ref="I16:AD16"/>
    <mergeCell ref="A12:C12"/>
    <mergeCell ref="D12:N12"/>
    <mergeCell ref="A1:AD1"/>
    <mergeCell ref="A2:O2"/>
    <mergeCell ref="Q2:T2"/>
    <mergeCell ref="U2:V2"/>
    <mergeCell ref="W2:X2"/>
    <mergeCell ref="Y2:AD2"/>
    <mergeCell ref="A3:C3"/>
    <mergeCell ref="D3:N3"/>
    <mergeCell ref="CK3:CP3"/>
  </mergeCells>
  <phoneticPr fontId="44"/>
  <dataValidations count="9">
    <dataValidation type="list" allowBlank="1" showInputMessage="1" showErrorMessage="1" sqref="G19:H22">
      <formula1>"　,１,２,３,４,５,６,７,８,９,１０"</formula1>
    </dataValidation>
    <dataValidation type="list" allowBlank="1" showInputMessage="1" showErrorMessage="1" sqref="B19:C19">
      <formula1>$AN$14:$AN$15</formula1>
    </dataValidation>
    <dataValidation type="list" allowBlank="1" showInputMessage="1" showErrorMessage="1" sqref="G15:H15">
      <formula1>"有,無,　　"</formula1>
    </dataValidation>
    <dataValidation type="list" allowBlank="1" showInputMessage="1" showErrorMessage="1" sqref="P40:AD50">
      <formula1>"○,　"</formula1>
    </dataValidation>
    <dataValidation type="list" allowBlank="1" showInputMessage="1" showErrorMessage="1" sqref="BW15">
      <formula1>"2300,4500,    "</formula1>
    </dataValidation>
    <dataValidation type="list" allowBlank="1" showInputMessage="1" showErrorMessage="1" sqref="CC6:CC7">
      <formula1>"　,A,B,C,D,E"</formula1>
    </dataValidation>
    <dataValidation type="list" allowBlank="1" showInputMessage="1" showErrorMessage="1" sqref="G16:H17">
      <formula1>"１,２,３,　"</formula1>
    </dataValidation>
    <dataValidation type="list" allowBlank="1" showInputMessage="1" showErrorMessage="1" sqref="G23">
      <formula1>"1,2,3,4,5,6,7,8,9,10"</formula1>
    </dataValidation>
    <dataValidation type="list" allowBlank="1" showInputMessage="1" showErrorMessage="1" sqref="A26:A31">
      <formula1>"A,B,C,D,E,    "</formula1>
    </dataValidation>
  </dataValidations>
  <printOptions horizontalCentered="1"/>
  <pageMargins left="0.55118110236220497" right="0.196850393700787" top="0.196850393700787" bottom="0.196850393700787" header="0" footer="0"/>
  <pageSetup paperSize="9" scale="91" fitToWidth="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I150"/>
  <sheetViews>
    <sheetView showGridLines="0" showZeros="0" workbookViewId="0">
      <selection activeCell="AR7" sqref="AR7"/>
    </sheetView>
  </sheetViews>
  <sheetFormatPr defaultColWidth="8.875" defaultRowHeight="13.5" x14ac:dyDescent="0.15"/>
  <cols>
    <col min="1" max="1" width="3.875" style="44" customWidth="1"/>
    <col min="2" max="3" width="3.5" style="44" customWidth="1"/>
    <col min="4" max="4" width="1.875" style="44" customWidth="1"/>
    <col min="5" max="5" width="3.5" style="44" customWidth="1"/>
    <col min="6" max="6" width="5.625" style="44" customWidth="1"/>
    <col min="7" max="7" width="2.125" style="44" customWidth="1"/>
    <col min="8" max="8" width="1.875" style="44" customWidth="1"/>
    <col min="9" max="9" width="3.5" style="44" customWidth="1"/>
    <col min="10" max="10" width="2.625" style="44" customWidth="1"/>
    <col min="11" max="12" width="3.5" style="44" customWidth="1"/>
    <col min="13" max="13" width="4.25" style="44" customWidth="1"/>
    <col min="14" max="14" width="3.5" style="44" customWidth="1"/>
    <col min="15" max="15" width="2.625" style="44" customWidth="1"/>
    <col min="16" max="30" width="3.625" style="44" customWidth="1"/>
    <col min="31" max="41" width="1.5" style="44" customWidth="1"/>
    <col min="42" max="43" width="8.875" style="44" customWidth="1"/>
    <col min="44" max="44" width="4" style="45" customWidth="1"/>
    <col min="45" max="45" width="6.875" style="45" customWidth="1"/>
    <col min="46" max="46" width="4.625" style="44" customWidth="1"/>
    <col min="47" max="47" width="16.5" style="44" customWidth="1"/>
    <col min="48" max="48" width="8.25" style="44" customWidth="1"/>
    <col min="49" max="49" width="4.25" style="45" customWidth="1"/>
    <col min="50" max="50" width="23.5" style="45" customWidth="1"/>
    <col min="51" max="51" width="8.625" style="44" customWidth="1"/>
    <col min="52" max="52" width="8.5" style="45" customWidth="1"/>
    <col min="53" max="53" width="28.5" style="45" customWidth="1"/>
    <col min="54" max="54" width="10.5" style="45" customWidth="1"/>
    <col min="55" max="55" width="24.625" style="45" customWidth="1"/>
    <col min="56" max="56" width="14.875" style="45" customWidth="1"/>
    <col min="57" max="57" width="20.5" style="45" customWidth="1"/>
    <col min="58" max="58" width="10" style="45" customWidth="1"/>
    <col min="59" max="59" width="20.625" style="45" customWidth="1"/>
    <col min="60" max="61" width="12.375" style="45" customWidth="1"/>
    <col min="62" max="62" width="10.125" style="45" customWidth="1"/>
    <col min="63" max="63" width="7.875" style="45" customWidth="1"/>
    <col min="64" max="72" width="8" style="45" customWidth="1"/>
    <col min="73" max="73" width="8" style="46" customWidth="1"/>
    <col min="74" max="80" width="8" style="45" customWidth="1"/>
    <col min="81" max="81" width="12.875" style="45" customWidth="1"/>
    <col min="82" max="82" width="17.625" style="45" customWidth="1"/>
    <col min="83" max="84" width="28.625" style="45" customWidth="1"/>
    <col min="85" max="85" width="22.375" style="45" customWidth="1"/>
    <col min="86" max="86" width="10.375" style="45" customWidth="1"/>
    <col min="87" max="88" width="11.875" style="47" customWidth="1"/>
    <col min="89" max="101" width="3.625" style="45" customWidth="1"/>
    <col min="102" max="102" width="4" style="45" customWidth="1"/>
    <col min="103" max="103" width="3.625" style="45" customWidth="1"/>
    <col min="104" max="16384" width="8.875" style="44"/>
  </cols>
  <sheetData>
    <row r="1" spans="1:113" ht="22.5" customHeight="1" x14ac:dyDescent="0.15">
      <c r="A1" s="316" t="s">
        <v>214</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589"/>
      <c r="AD1" s="589"/>
      <c r="AE1" s="87" t="s">
        <v>0</v>
      </c>
      <c r="AF1" s="88"/>
      <c r="AG1" s="88"/>
      <c r="AH1" s="88"/>
      <c r="AI1" s="88"/>
      <c r="AJ1" s="88"/>
      <c r="AK1" s="88"/>
      <c r="AL1" s="88"/>
      <c r="AM1" s="88"/>
      <c r="AN1" s="88"/>
      <c r="AO1" s="88"/>
      <c r="AP1" s="88"/>
      <c r="AQ1" s="102"/>
      <c r="AR1" s="87" t="s">
        <v>0</v>
      </c>
      <c r="AS1" s="103"/>
      <c r="AT1" s="102"/>
      <c r="AU1" s="102"/>
      <c r="AV1" s="104"/>
      <c r="AW1" s="103"/>
      <c r="AX1" s="103"/>
      <c r="AY1" s="102"/>
      <c r="AZ1" s="103"/>
      <c r="BA1" s="103"/>
      <c r="BB1" s="103"/>
      <c r="BC1" s="103"/>
      <c r="BD1" s="103"/>
      <c r="BE1" s="103"/>
      <c r="BF1" s="103"/>
      <c r="BG1" s="103"/>
      <c r="BH1" s="103"/>
      <c r="BI1" s="103"/>
      <c r="BJ1" s="103"/>
      <c r="BK1" s="103"/>
      <c r="BL1" s="103"/>
      <c r="BM1" s="103"/>
      <c r="BN1" s="103"/>
      <c r="BO1" s="103"/>
      <c r="BP1" s="103"/>
      <c r="BQ1" s="103"/>
      <c r="BR1" s="103"/>
      <c r="BS1" s="103"/>
      <c r="BT1" s="103"/>
      <c r="BU1" s="150"/>
      <c r="BV1" s="103"/>
      <c r="BW1" s="103"/>
      <c r="BX1" s="103"/>
      <c r="BY1" s="103"/>
      <c r="BZ1" s="103"/>
      <c r="CA1" s="103"/>
      <c r="CB1" s="103"/>
      <c r="CC1" s="103"/>
      <c r="CD1" s="103"/>
      <c r="CE1" s="103"/>
      <c r="CF1" s="103"/>
      <c r="CG1" s="103"/>
      <c r="CH1" s="103"/>
      <c r="CI1" s="170"/>
      <c r="CJ1" s="170"/>
      <c r="CK1" s="103"/>
      <c r="CL1" s="103"/>
      <c r="CM1" s="103"/>
      <c r="CN1" s="103"/>
      <c r="CO1" s="103"/>
      <c r="CP1" s="103"/>
      <c r="CQ1" s="103"/>
      <c r="CR1" s="103"/>
      <c r="CS1" s="103"/>
      <c r="CT1" s="103"/>
      <c r="CU1" s="103"/>
      <c r="CV1" s="103"/>
      <c r="CW1" s="103"/>
      <c r="CX1" s="103"/>
      <c r="CY1" s="103"/>
      <c r="CZ1" s="100"/>
      <c r="DA1" s="100"/>
    </row>
    <row r="2" spans="1:113" ht="46.5" customHeight="1" x14ac:dyDescent="0.15">
      <c r="A2" s="319" t="s">
        <v>1</v>
      </c>
      <c r="B2" s="320"/>
      <c r="C2" s="320"/>
      <c r="D2" s="320"/>
      <c r="E2" s="320"/>
      <c r="F2" s="320"/>
      <c r="G2" s="320"/>
      <c r="H2" s="320"/>
      <c r="I2" s="320"/>
      <c r="J2" s="320"/>
      <c r="K2" s="320"/>
      <c r="L2" s="320"/>
      <c r="M2" s="320"/>
      <c r="N2" s="320"/>
      <c r="O2" s="321"/>
      <c r="P2" s="63"/>
      <c r="Q2" s="322" t="s">
        <v>2</v>
      </c>
      <c r="R2" s="323"/>
      <c r="S2" s="323"/>
      <c r="T2" s="324"/>
      <c r="U2" s="325">
        <v>2</v>
      </c>
      <c r="V2" s="326"/>
      <c r="W2" s="327" t="s">
        <v>4</v>
      </c>
      <c r="X2" s="328"/>
      <c r="Y2" s="590" t="s">
        <v>121</v>
      </c>
      <c r="Z2" s="330"/>
      <c r="AA2" s="330"/>
      <c r="AB2" s="330"/>
      <c r="AC2" s="330"/>
      <c r="AD2" s="331"/>
      <c r="AE2" s="88"/>
      <c r="AF2" s="88"/>
      <c r="AG2" s="88"/>
      <c r="AH2" s="88"/>
      <c r="AI2" s="88"/>
      <c r="AJ2" s="88"/>
      <c r="AK2" s="88"/>
      <c r="AL2" s="88"/>
      <c r="AM2" s="88"/>
      <c r="AN2" s="88"/>
      <c r="AO2" s="88"/>
      <c r="AP2" s="91" t="s">
        <v>5</v>
      </c>
      <c r="AQ2" s="105"/>
      <c r="AR2" s="106"/>
      <c r="AS2" s="106"/>
      <c r="AT2" s="107"/>
      <c r="AU2" s="108"/>
      <c r="AV2" s="107"/>
      <c r="AW2" s="134"/>
      <c r="AX2" s="134"/>
      <c r="AY2" s="107"/>
      <c r="AZ2" s="106"/>
      <c r="BA2" s="106"/>
      <c r="BB2" s="106"/>
      <c r="BC2" s="106"/>
      <c r="BD2" s="106"/>
      <c r="BE2" s="106"/>
      <c r="BF2" s="106"/>
      <c r="BG2" s="106"/>
      <c r="BH2" s="106"/>
      <c r="BI2" s="106"/>
      <c r="BJ2" s="106"/>
      <c r="BK2" s="106"/>
      <c r="BL2" s="106"/>
      <c r="BM2" s="106"/>
      <c r="BN2" s="106"/>
      <c r="BO2" s="106"/>
      <c r="BP2" s="106"/>
      <c r="BQ2" s="106"/>
      <c r="BR2" s="106"/>
      <c r="BS2" s="106"/>
      <c r="BT2" s="106"/>
      <c r="BU2" s="151"/>
      <c r="BV2" s="106"/>
      <c r="BW2" s="106"/>
      <c r="BX2" s="106"/>
      <c r="BY2" s="106"/>
      <c r="BZ2" s="106"/>
      <c r="CA2" s="106"/>
      <c r="CB2" s="106"/>
      <c r="CC2" s="106"/>
      <c r="CD2" s="106"/>
      <c r="CE2" s="106"/>
      <c r="CF2" s="106"/>
      <c r="CG2" s="106"/>
      <c r="CH2" s="106"/>
      <c r="CI2" s="171"/>
      <c r="CJ2" s="171"/>
      <c r="CK2" s="106"/>
      <c r="CL2" s="106"/>
      <c r="CM2" s="106"/>
      <c r="CN2" s="106"/>
      <c r="CO2" s="106"/>
      <c r="CP2" s="106"/>
      <c r="CQ2" s="106"/>
      <c r="CR2" s="106"/>
      <c r="CS2" s="106"/>
      <c r="CT2" s="106"/>
      <c r="CU2" s="106"/>
      <c r="CV2" s="106"/>
      <c r="CW2" s="106"/>
      <c r="CX2" s="106"/>
      <c r="CY2" s="106"/>
      <c r="CZ2" s="100"/>
      <c r="DA2" s="100"/>
      <c r="DB2" s="62"/>
      <c r="DC2" s="62"/>
      <c r="DD2" s="62"/>
      <c r="DE2" s="62"/>
      <c r="DF2" s="62"/>
      <c r="DG2" s="62"/>
      <c r="DH2" s="62"/>
      <c r="DI2" s="62"/>
    </row>
    <row r="3" spans="1:113" ht="10.5" customHeight="1" x14ac:dyDescent="0.15">
      <c r="A3" s="332" t="s">
        <v>6</v>
      </c>
      <c r="B3" s="333"/>
      <c r="C3" s="333"/>
      <c r="D3" s="334" t="s">
        <v>122</v>
      </c>
      <c r="E3" s="334"/>
      <c r="F3" s="334"/>
      <c r="G3" s="334"/>
      <c r="H3" s="334"/>
      <c r="I3" s="334"/>
      <c r="J3" s="334"/>
      <c r="K3" s="334"/>
      <c r="L3" s="334"/>
      <c r="M3" s="334"/>
      <c r="N3" s="334"/>
      <c r="O3" s="64"/>
      <c r="P3" s="63"/>
      <c r="Q3" s="76"/>
      <c r="R3" s="77" t="s">
        <v>7</v>
      </c>
      <c r="S3" s="78"/>
      <c r="T3" s="78"/>
      <c r="U3" s="79"/>
      <c r="V3" s="79"/>
      <c r="W3" s="78"/>
      <c r="X3" s="78"/>
      <c r="Y3" s="89"/>
      <c r="Z3" s="89"/>
      <c r="AA3" s="89"/>
      <c r="AB3" s="89"/>
      <c r="AC3" s="89"/>
      <c r="AD3" s="90"/>
      <c r="AE3" s="88"/>
      <c r="AF3" s="88"/>
      <c r="AG3" s="88"/>
      <c r="AH3" s="88"/>
      <c r="AI3" s="88"/>
      <c r="AJ3" s="88"/>
      <c r="AK3" s="88"/>
      <c r="AL3" s="88"/>
      <c r="AM3" s="88"/>
      <c r="AN3" s="88"/>
      <c r="AO3" s="88"/>
      <c r="AP3" s="100"/>
      <c r="AQ3" s="105"/>
      <c r="AR3" s="106"/>
      <c r="AS3" s="106"/>
      <c r="AT3" s="108"/>
      <c r="AU3" s="108"/>
      <c r="AV3" s="108"/>
      <c r="AW3" s="134"/>
      <c r="AX3" s="134"/>
      <c r="AY3" s="108"/>
      <c r="AZ3" s="106"/>
      <c r="BA3" s="106"/>
      <c r="BB3" s="106"/>
      <c r="BC3" s="106"/>
      <c r="BD3" s="106"/>
      <c r="BE3" s="106"/>
      <c r="BF3" s="106"/>
      <c r="BG3" s="106"/>
      <c r="BH3" s="106"/>
      <c r="BI3" s="106"/>
      <c r="BJ3" s="106"/>
      <c r="BK3" s="106"/>
      <c r="BL3" s="106"/>
      <c r="BM3" s="106"/>
      <c r="BN3" s="106"/>
      <c r="BO3" s="106"/>
      <c r="BP3" s="106"/>
      <c r="BQ3" s="106"/>
      <c r="BR3" s="106"/>
      <c r="BS3" s="106"/>
      <c r="BT3" s="106"/>
      <c r="BU3" s="151"/>
      <c r="BV3" s="106"/>
      <c r="BW3" s="152"/>
      <c r="BX3" s="106"/>
      <c r="BY3" s="152"/>
      <c r="BZ3" s="152"/>
      <c r="CA3" s="152"/>
      <c r="CB3" s="152"/>
      <c r="CC3" s="152"/>
      <c r="CD3" s="152"/>
      <c r="CE3" s="152"/>
      <c r="CF3" s="152"/>
      <c r="CG3" s="152"/>
      <c r="CH3" s="152"/>
      <c r="CI3" s="172"/>
      <c r="CJ3" s="172"/>
      <c r="CK3" s="335" t="s">
        <v>8</v>
      </c>
      <c r="CL3" s="335"/>
      <c r="CM3" s="335"/>
      <c r="CN3" s="335"/>
      <c r="CO3" s="335"/>
      <c r="CP3" s="335"/>
      <c r="CQ3" s="335" t="s">
        <v>9</v>
      </c>
      <c r="CR3" s="335"/>
      <c r="CS3" s="335"/>
      <c r="CT3" s="335"/>
      <c r="CU3" s="335"/>
      <c r="CV3" s="586" t="s">
        <v>10</v>
      </c>
      <c r="CW3" s="586" t="s">
        <v>11</v>
      </c>
      <c r="CX3" s="368" t="s">
        <v>12</v>
      </c>
      <c r="CY3" s="368" t="s">
        <v>13</v>
      </c>
      <c r="CZ3" s="129"/>
      <c r="DA3" s="129"/>
      <c r="DB3" s="62"/>
      <c r="DC3" s="62"/>
      <c r="DD3" s="62"/>
      <c r="DE3" s="62"/>
      <c r="DF3" s="62"/>
      <c r="DG3" s="62"/>
      <c r="DH3" s="62"/>
      <c r="DI3" s="62"/>
    </row>
    <row r="4" spans="1:113" ht="4.5" customHeight="1" x14ac:dyDescent="0.15">
      <c r="A4" s="574" t="s">
        <v>14</v>
      </c>
      <c r="B4" s="575"/>
      <c r="C4" s="575"/>
      <c r="D4" s="334" t="s">
        <v>123</v>
      </c>
      <c r="E4" s="334"/>
      <c r="F4" s="334"/>
      <c r="G4" s="334"/>
      <c r="H4" s="334"/>
      <c r="I4" s="334"/>
      <c r="J4" s="334"/>
      <c r="K4" s="334"/>
      <c r="L4" s="334"/>
      <c r="M4" s="334"/>
      <c r="N4" s="334"/>
      <c r="O4" s="64"/>
      <c r="P4" s="65"/>
      <c r="Q4" s="80"/>
      <c r="R4" s="81"/>
      <c r="S4" s="81"/>
      <c r="T4" s="81"/>
      <c r="U4" s="81"/>
      <c r="V4" s="81"/>
      <c r="W4" s="81"/>
      <c r="X4" s="81"/>
      <c r="Y4" s="81"/>
      <c r="Z4" s="81"/>
      <c r="AA4" s="81"/>
      <c r="AB4" s="81"/>
      <c r="AC4" s="91"/>
      <c r="AD4" s="91"/>
      <c r="AE4" s="88"/>
      <c r="AF4" s="88"/>
      <c r="AG4" s="88"/>
      <c r="AH4" s="88"/>
      <c r="AI4" s="88"/>
      <c r="AJ4" s="88"/>
      <c r="AK4" s="88"/>
      <c r="AL4" s="88"/>
      <c r="AM4" s="88"/>
      <c r="AN4" s="88"/>
      <c r="AO4" s="88"/>
      <c r="AP4" s="100"/>
      <c r="AQ4" s="105"/>
      <c r="AR4" s="106"/>
      <c r="AS4" s="106"/>
      <c r="AT4" s="108"/>
      <c r="AU4" s="108"/>
      <c r="AV4" s="108"/>
      <c r="AW4" s="134"/>
      <c r="AX4" s="134"/>
      <c r="AY4" s="108"/>
      <c r="AZ4" s="106"/>
      <c r="BA4" s="106"/>
      <c r="BB4" s="106"/>
      <c r="BC4" s="106"/>
      <c r="BD4" s="106"/>
      <c r="BE4" s="106"/>
      <c r="BF4" s="106"/>
      <c r="BG4" s="106"/>
      <c r="BH4" s="106"/>
      <c r="BI4" s="106"/>
      <c r="BJ4" s="106"/>
      <c r="BK4" s="106"/>
      <c r="BL4" s="106"/>
      <c r="BM4" s="106"/>
      <c r="BN4" s="106"/>
      <c r="BO4" s="106"/>
      <c r="BP4" s="106"/>
      <c r="BQ4" s="106"/>
      <c r="BR4" s="106"/>
      <c r="BS4" s="106"/>
      <c r="BT4" s="106"/>
      <c r="BU4" s="151"/>
      <c r="BV4" s="106"/>
      <c r="BW4" s="152"/>
      <c r="BX4" s="106"/>
      <c r="BY4" s="152"/>
      <c r="BZ4" s="152"/>
      <c r="CA4" s="152"/>
      <c r="CB4" s="152"/>
      <c r="CC4" s="152"/>
      <c r="CD4" s="152"/>
      <c r="CE4" s="152"/>
      <c r="CF4" s="152"/>
      <c r="CG4" s="152"/>
      <c r="CH4" s="152"/>
      <c r="CI4" s="172"/>
      <c r="CJ4" s="172"/>
      <c r="CK4" s="367" t="s">
        <v>15</v>
      </c>
      <c r="CL4" s="559" t="s">
        <v>16</v>
      </c>
      <c r="CM4" s="367" t="s">
        <v>17</v>
      </c>
      <c r="CN4" s="364" t="s">
        <v>18</v>
      </c>
      <c r="CO4" s="364" t="s">
        <v>19</v>
      </c>
      <c r="CP4" s="364" t="s">
        <v>20</v>
      </c>
      <c r="CQ4" s="367" t="s">
        <v>21</v>
      </c>
      <c r="CR4" s="367" t="s">
        <v>22</v>
      </c>
      <c r="CS4" s="367" t="s">
        <v>23</v>
      </c>
      <c r="CT4" s="585" t="s">
        <v>24</v>
      </c>
      <c r="CU4" s="585" t="s">
        <v>25</v>
      </c>
      <c r="CV4" s="587"/>
      <c r="CW4" s="587"/>
      <c r="CX4" s="369"/>
      <c r="CY4" s="369"/>
      <c r="CZ4" s="129"/>
      <c r="DA4" s="129"/>
      <c r="DB4" s="62"/>
      <c r="DC4" s="62"/>
      <c r="DD4" s="62"/>
      <c r="DE4" s="62"/>
      <c r="DF4" s="62"/>
      <c r="DG4" s="62"/>
      <c r="DH4" s="62"/>
      <c r="DI4" s="62"/>
    </row>
    <row r="5" spans="1:113" ht="17.25" customHeight="1" x14ac:dyDescent="0.15">
      <c r="A5" s="576"/>
      <c r="B5" s="575"/>
      <c r="C5" s="575"/>
      <c r="D5" s="361"/>
      <c r="E5" s="361"/>
      <c r="F5" s="361"/>
      <c r="G5" s="361"/>
      <c r="H5" s="361"/>
      <c r="I5" s="361"/>
      <c r="J5" s="361"/>
      <c r="K5" s="361"/>
      <c r="L5" s="361"/>
      <c r="M5" s="361"/>
      <c r="N5" s="361"/>
      <c r="O5" s="66"/>
      <c r="P5" s="67" t="s">
        <v>26</v>
      </c>
      <c r="Q5" s="82"/>
      <c r="R5" s="82"/>
      <c r="S5" s="82"/>
      <c r="T5" s="82"/>
      <c r="U5" s="82"/>
      <c r="V5" s="82"/>
      <c r="W5" s="82"/>
      <c r="X5" s="82"/>
      <c r="Y5" s="82"/>
      <c r="Z5" s="82"/>
      <c r="AA5" s="82"/>
      <c r="AB5" s="82"/>
      <c r="AC5" s="82"/>
      <c r="AD5" s="92"/>
      <c r="AE5" s="93"/>
      <c r="AF5" s="93"/>
      <c r="AG5" s="93"/>
      <c r="AH5" s="93"/>
      <c r="AI5" s="93"/>
      <c r="AJ5" s="93"/>
      <c r="AK5" s="93"/>
      <c r="AL5" s="93"/>
      <c r="AM5" s="93"/>
      <c r="AN5" s="93"/>
      <c r="AO5" s="93"/>
      <c r="AP5" s="100"/>
      <c r="AQ5" s="105"/>
      <c r="AR5" s="106"/>
      <c r="AS5" s="106"/>
      <c r="AT5" s="108"/>
      <c r="AU5" s="108"/>
      <c r="AV5" s="108"/>
      <c r="AW5" s="134"/>
      <c r="AX5" s="134"/>
      <c r="AY5" s="108"/>
      <c r="AZ5" s="106"/>
      <c r="BA5" s="106"/>
      <c r="BB5" s="106"/>
      <c r="BC5" s="106"/>
      <c r="BD5" s="106"/>
      <c r="BE5" s="106"/>
      <c r="BF5" s="143"/>
      <c r="BG5" s="143"/>
      <c r="BH5" s="143"/>
      <c r="BI5" s="143"/>
      <c r="BJ5" s="143"/>
      <c r="BK5" s="143"/>
      <c r="BL5" s="143"/>
      <c r="BM5" s="143"/>
      <c r="BN5" s="143"/>
      <c r="BO5" s="143"/>
      <c r="BP5" s="143"/>
      <c r="BQ5" s="143"/>
      <c r="BR5" s="143"/>
      <c r="BS5" s="143"/>
      <c r="BT5" s="143"/>
      <c r="BU5" s="153"/>
      <c r="BV5" s="143"/>
      <c r="BW5" s="154"/>
      <c r="BX5" s="143"/>
      <c r="BY5" s="154"/>
      <c r="BZ5" s="154"/>
      <c r="CA5" s="154"/>
      <c r="CB5" s="154"/>
      <c r="CC5" s="52"/>
      <c r="CD5" s="173"/>
      <c r="CE5" s="52"/>
      <c r="CF5" s="52"/>
      <c r="CG5" s="52"/>
      <c r="CH5" s="173"/>
      <c r="CI5" s="174"/>
      <c r="CJ5" s="174"/>
      <c r="CK5" s="367"/>
      <c r="CL5" s="559"/>
      <c r="CM5" s="367"/>
      <c r="CN5" s="365"/>
      <c r="CO5" s="365"/>
      <c r="CP5" s="365"/>
      <c r="CQ5" s="367"/>
      <c r="CR5" s="367"/>
      <c r="CS5" s="367"/>
      <c r="CT5" s="585"/>
      <c r="CU5" s="585"/>
      <c r="CV5" s="587"/>
      <c r="CW5" s="587"/>
      <c r="CX5" s="369"/>
      <c r="CY5" s="369"/>
      <c r="CZ5" s="199"/>
      <c r="DA5" s="199"/>
      <c r="DB5" s="199"/>
      <c r="DC5" s="199"/>
      <c r="DD5" s="199"/>
      <c r="DE5" s="199"/>
      <c r="DF5" s="199"/>
      <c r="DG5" s="199"/>
      <c r="DH5" s="62"/>
      <c r="DI5" s="62"/>
    </row>
    <row r="6" spans="1:113" ht="16.5" customHeight="1" x14ac:dyDescent="0.2">
      <c r="A6" s="48"/>
      <c r="B6" s="49"/>
      <c r="C6" s="50" t="s">
        <v>27</v>
      </c>
      <c r="D6" s="355" t="s">
        <v>124</v>
      </c>
      <c r="E6" s="355"/>
      <c r="F6" s="355"/>
      <c r="G6" s="355"/>
      <c r="H6" s="355"/>
      <c r="I6" s="355"/>
      <c r="J6" s="355"/>
      <c r="K6" s="355"/>
      <c r="L6" s="355"/>
      <c r="M6" s="355"/>
      <c r="N6" s="355"/>
      <c r="O6" s="66"/>
      <c r="P6" s="68" t="s">
        <v>125</v>
      </c>
      <c r="Q6" s="83"/>
      <c r="R6" s="84"/>
      <c r="S6" s="85"/>
      <c r="T6" s="86"/>
      <c r="U6" s="86"/>
      <c r="V6" s="86"/>
      <c r="W6" s="86"/>
      <c r="X6" s="86"/>
      <c r="Y6" s="86"/>
      <c r="Z6" s="86"/>
      <c r="AA6" s="86"/>
      <c r="AB6" s="86"/>
      <c r="AC6" s="86"/>
      <c r="AD6" s="94"/>
      <c r="AE6" s="88"/>
      <c r="AF6" s="88"/>
      <c r="AG6" s="88"/>
      <c r="AH6" s="88"/>
      <c r="AI6" s="88"/>
      <c r="AJ6" s="88"/>
      <c r="AK6" s="88"/>
      <c r="AL6" s="88"/>
      <c r="AM6" s="88"/>
      <c r="AN6" s="88"/>
      <c r="AO6" s="88"/>
      <c r="AP6" s="100"/>
      <c r="AQ6" s="105"/>
      <c r="AR6" s="109"/>
      <c r="AS6" s="106"/>
      <c r="AT6" s="108"/>
      <c r="AU6" s="108"/>
      <c r="AV6" s="108"/>
      <c r="AW6" s="134"/>
      <c r="AX6" s="134"/>
      <c r="AY6" s="108"/>
      <c r="AZ6" s="106"/>
      <c r="BA6" s="106"/>
      <c r="BB6" s="106"/>
      <c r="BC6" s="106"/>
      <c r="BD6" s="106"/>
      <c r="BE6" s="106"/>
      <c r="BF6" s="143"/>
      <c r="BG6" s="143"/>
      <c r="BH6" s="143"/>
      <c r="BI6" s="143"/>
      <c r="BJ6" s="143"/>
      <c r="BK6" s="143"/>
      <c r="BL6" s="143"/>
      <c r="BM6" s="143"/>
      <c r="BN6" s="143"/>
      <c r="BO6" s="143"/>
      <c r="BP6" s="143"/>
      <c r="BQ6" s="143"/>
      <c r="BR6" s="143"/>
      <c r="BS6" s="143"/>
      <c r="BT6" s="143"/>
      <c r="BU6" s="153"/>
      <c r="BV6" s="143"/>
      <c r="BW6" s="154"/>
      <c r="BX6" s="143"/>
      <c r="BY6" s="154"/>
      <c r="BZ6" s="154"/>
      <c r="CA6" s="154"/>
      <c r="CB6" s="154"/>
      <c r="CC6" s="175"/>
      <c r="CD6" s="176"/>
      <c r="CE6" s="177"/>
      <c r="CF6" s="177"/>
      <c r="CG6" s="177"/>
      <c r="CH6" s="175"/>
      <c r="CI6" s="174"/>
      <c r="CJ6" s="174"/>
      <c r="CK6" s="367"/>
      <c r="CL6" s="559"/>
      <c r="CM6" s="367"/>
      <c r="CN6" s="365"/>
      <c r="CO6" s="365"/>
      <c r="CP6" s="365"/>
      <c r="CQ6" s="367"/>
      <c r="CR6" s="367"/>
      <c r="CS6" s="367"/>
      <c r="CT6" s="585"/>
      <c r="CU6" s="585"/>
      <c r="CV6" s="587"/>
      <c r="CW6" s="587"/>
      <c r="CX6" s="369"/>
      <c r="CY6" s="369"/>
      <c r="CZ6" s="200"/>
      <c r="DA6" s="200"/>
      <c r="DB6" s="200"/>
      <c r="DC6" s="200"/>
      <c r="DD6" s="200"/>
      <c r="DE6" s="200"/>
      <c r="DF6" s="200"/>
      <c r="DG6" s="200"/>
      <c r="DH6" s="62"/>
      <c r="DI6" s="62"/>
    </row>
    <row r="7" spans="1:113" ht="18.75" customHeight="1" x14ac:dyDescent="0.15">
      <c r="A7" s="356" t="s">
        <v>28</v>
      </c>
      <c r="B7" s="577"/>
      <c r="C7" s="577"/>
      <c r="D7" s="359" t="s">
        <v>126</v>
      </c>
      <c r="E7" s="359"/>
      <c r="F7" s="359"/>
      <c r="G7" s="359"/>
      <c r="H7" s="359"/>
      <c r="I7" s="359"/>
      <c r="J7" s="359"/>
      <c r="K7" s="359"/>
      <c r="L7" s="359"/>
      <c r="M7" s="359"/>
      <c r="N7" s="359"/>
      <c r="O7" s="66"/>
      <c r="P7" s="578" t="s">
        <v>127</v>
      </c>
      <c r="Q7" s="579"/>
      <c r="R7" s="579"/>
      <c r="S7" s="579"/>
      <c r="T7" s="579"/>
      <c r="U7" s="579"/>
      <c r="V7" s="579"/>
      <c r="W7" s="579"/>
      <c r="X7" s="579"/>
      <c r="Y7" s="579"/>
      <c r="Z7" s="579"/>
      <c r="AA7" s="579"/>
      <c r="AB7" s="579"/>
      <c r="AC7" s="579"/>
      <c r="AD7" s="580"/>
      <c r="AE7" s="88"/>
      <c r="AF7" s="88"/>
      <c r="AG7" s="88"/>
      <c r="AH7" s="88"/>
      <c r="AI7" s="88"/>
      <c r="AJ7" s="88"/>
      <c r="AK7" s="88"/>
      <c r="AL7" s="88"/>
      <c r="AM7" s="88"/>
      <c r="AN7" s="88"/>
      <c r="AO7" s="88"/>
      <c r="AP7" s="100"/>
      <c r="AQ7" s="105"/>
      <c r="AR7" s="106"/>
      <c r="AS7" s="106"/>
      <c r="AT7" s="107" t="s">
        <v>29</v>
      </c>
      <c r="AU7" s="100"/>
      <c r="AV7" s="110"/>
      <c r="AW7" s="117"/>
      <c r="AX7" s="117"/>
      <c r="AY7" s="135"/>
      <c r="AZ7" s="106"/>
      <c r="BA7" s="106"/>
      <c r="BB7" s="106"/>
      <c r="BC7" s="106"/>
      <c r="BD7" s="106"/>
      <c r="BE7" s="106"/>
      <c r="BF7" s="143"/>
      <c r="BG7" s="143"/>
      <c r="BH7" s="143"/>
      <c r="BI7" s="143"/>
      <c r="BJ7" s="143"/>
      <c r="BK7" s="143"/>
      <c r="BL7" s="143"/>
      <c r="BM7" s="143"/>
      <c r="BN7" s="143"/>
      <c r="BO7" s="143"/>
      <c r="BP7" s="143"/>
      <c r="BQ7" s="143"/>
      <c r="BR7" s="143"/>
      <c r="BS7" s="143"/>
      <c r="BT7" s="143"/>
      <c r="BU7" s="153"/>
      <c r="BV7" s="143"/>
      <c r="BW7" s="154"/>
      <c r="BX7" s="143"/>
      <c r="BY7" s="154"/>
      <c r="BZ7" s="154"/>
      <c r="CA7" s="154"/>
      <c r="CB7" s="154"/>
      <c r="CC7" s="175"/>
      <c r="CD7" s="176"/>
      <c r="CE7" s="177"/>
      <c r="CF7" s="177"/>
      <c r="CG7" s="177"/>
      <c r="CH7" s="175"/>
      <c r="CI7" s="174"/>
      <c r="CJ7" s="174"/>
      <c r="CK7" s="367"/>
      <c r="CL7" s="559"/>
      <c r="CM7" s="367"/>
      <c r="CN7" s="366"/>
      <c r="CO7" s="366"/>
      <c r="CP7" s="366"/>
      <c r="CQ7" s="367"/>
      <c r="CR7" s="367"/>
      <c r="CS7" s="367"/>
      <c r="CT7" s="585"/>
      <c r="CU7" s="367"/>
      <c r="CV7" s="588"/>
      <c r="CW7" s="588"/>
      <c r="CX7" s="370"/>
      <c r="CY7" s="370"/>
      <c r="CZ7" s="200"/>
      <c r="DA7" s="200"/>
      <c r="DB7" s="200"/>
      <c r="DC7" s="200"/>
      <c r="DD7" s="200"/>
      <c r="DE7" s="200"/>
      <c r="DF7" s="200"/>
      <c r="DG7" s="200"/>
      <c r="DH7" s="62"/>
      <c r="DI7" s="62"/>
    </row>
    <row r="8" spans="1:113" ht="18.75" customHeight="1" x14ac:dyDescent="0.15">
      <c r="A8" s="356"/>
      <c r="B8" s="577"/>
      <c r="C8" s="577"/>
      <c r="D8" s="361"/>
      <c r="E8" s="361"/>
      <c r="F8" s="361"/>
      <c r="G8" s="361"/>
      <c r="H8" s="361"/>
      <c r="I8" s="361"/>
      <c r="J8" s="361"/>
      <c r="K8" s="361"/>
      <c r="L8" s="361"/>
      <c r="M8" s="361"/>
      <c r="N8" s="361"/>
      <c r="O8" s="66"/>
      <c r="P8" s="581"/>
      <c r="Q8" s="579"/>
      <c r="R8" s="579"/>
      <c r="S8" s="579"/>
      <c r="T8" s="579"/>
      <c r="U8" s="579"/>
      <c r="V8" s="579"/>
      <c r="W8" s="579"/>
      <c r="X8" s="579"/>
      <c r="Y8" s="579"/>
      <c r="Z8" s="579"/>
      <c r="AA8" s="579"/>
      <c r="AB8" s="579"/>
      <c r="AC8" s="579"/>
      <c r="AD8" s="580"/>
      <c r="AE8" s="88"/>
      <c r="AF8" s="88"/>
      <c r="AG8" s="88"/>
      <c r="AH8" s="88"/>
      <c r="AI8" s="88"/>
      <c r="AJ8" s="88"/>
      <c r="AK8" s="88"/>
      <c r="AL8" s="88"/>
      <c r="AM8" s="88"/>
      <c r="AN8" s="88"/>
      <c r="AO8" s="88"/>
      <c r="AP8" s="100"/>
      <c r="AQ8" s="105"/>
      <c r="AR8" s="106"/>
      <c r="AS8" s="106"/>
      <c r="AT8" s="108"/>
      <c r="AU8" s="100"/>
      <c r="AV8" s="111" t="s">
        <v>30</v>
      </c>
      <c r="AW8" s="106"/>
      <c r="AX8" s="106"/>
      <c r="AY8" s="100"/>
      <c r="AZ8" s="106"/>
      <c r="BA8" s="106"/>
      <c r="BB8" s="106"/>
      <c r="BC8" s="106"/>
      <c r="BD8" s="106"/>
      <c r="BE8" s="106"/>
      <c r="BF8" s="106"/>
      <c r="BG8" s="106"/>
      <c r="BH8" s="106"/>
      <c r="BI8" s="106"/>
      <c r="BJ8" s="106"/>
      <c r="BK8" s="106"/>
      <c r="BL8" s="106"/>
      <c r="BM8" s="106"/>
      <c r="BN8" s="106"/>
      <c r="BO8" s="106"/>
      <c r="BP8" s="106"/>
      <c r="BQ8" s="106"/>
      <c r="BR8" s="106"/>
      <c r="BS8" s="106"/>
      <c r="BT8" s="106"/>
      <c r="BU8" s="151"/>
      <c r="BV8" s="106"/>
      <c r="BW8" s="152"/>
      <c r="BX8" s="106"/>
      <c r="BY8" s="152"/>
      <c r="BZ8" s="152"/>
      <c r="CA8" s="152"/>
      <c r="CB8" s="152"/>
      <c r="CC8" s="152"/>
      <c r="CD8" s="152"/>
      <c r="CE8" s="152"/>
      <c r="CF8" s="152"/>
      <c r="CG8" s="152"/>
      <c r="CH8" s="152"/>
      <c r="CI8" s="172"/>
      <c r="CJ8" s="172"/>
      <c r="CK8" s="149">
        <f>COUNTIF(CK17:CK37,"○")</f>
        <v>2</v>
      </c>
      <c r="CL8" s="149">
        <f t="shared" ref="CL8:CY8" si="0">COUNTIF(CL17:CL37,"○")</f>
        <v>2</v>
      </c>
      <c r="CM8" s="149">
        <f t="shared" si="0"/>
        <v>2</v>
      </c>
      <c r="CN8" s="149">
        <f t="shared" si="0"/>
        <v>2</v>
      </c>
      <c r="CO8" s="149">
        <f t="shared" si="0"/>
        <v>2</v>
      </c>
      <c r="CP8" s="149">
        <f t="shared" si="0"/>
        <v>0</v>
      </c>
      <c r="CQ8" s="149">
        <f t="shared" si="0"/>
        <v>2</v>
      </c>
      <c r="CR8" s="149">
        <f t="shared" si="0"/>
        <v>8</v>
      </c>
      <c r="CS8" s="149">
        <f t="shared" si="0"/>
        <v>0</v>
      </c>
      <c r="CT8" s="149">
        <f t="shared" si="0"/>
        <v>0</v>
      </c>
      <c r="CU8" s="149">
        <f t="shared" si="0"/>
        <v>0</v>
      </c>
      <c r="CV8" s="149">
        <f t="shared" si="0"/>
        <v>2</v>
      </c>
      <c r="CW8" s="149">
        <f t="shared" si="0"/>
        <v>2</v>
      </c>
      <c r="CX8" s="149">
        <f t="shared" si="0"/>
        <v>2</v>
      </c>
      <c r="CY8" s="149">
        <f t="shared" si="0"/>
        <v>2</v>
      </c>
      <c r="CZ8" s="129"/>
      <c r="DA8" s="129"/>
      <c r="DB8" s="62"/>
      <c r="DC8" s="62"/>
      <c r="DD8" s="62"/>
      <c r="DE8" s="62"/>
      <c r="DF8" s="62"/>
      <c r="DG8" s="62"/>
      <c r="DH8" s="62"/>
      <c r="DI8" s="62"/>
    </row>
    <row r="9" spans="1:113" ht="18.75" customHeight="1" x14ac:dyDescent="0.15">
      <c r="A9" s="356" t="s">
        <v>31</v>
      </c>
      <c r="B9" s="357"/>
      <c r="C9" s="357"/>
      <c r="D9" s="358" t="s">
        <v>128</v>
      </c>
      <c r="E9" s="358"/>
      <c r="F9" s="358"/>
      <c r="G9" s="358"/>
      <c r="H9" s="358"/>
      <c r="I9" s="358"/>
      <c r="J9" s="358"/>
      <c r="K9" s="358"/>
      <c r="L9" s="358"/>
      <c r="M9" s="358"/>
      <c r="N9" s="358"/>
      <c r="O9" s="64"/>
      <c r="P9" s="581"/>
      <c r="Q9" s="579"/>
      <c r="R9" s="579"/>
      <c r="S9" s="579"/>
      <c r="T9" s="579"/>
      <c r="U9" s="579"/>
      <c r="V9" s="579"/>
      <c r="W9" s="579"/>
      <c r="X9" s="579"/>
      <c r="Y9" s="579"/>
      <c r="Z9" s="579"/>
      <c r="AA9" s="579"/>
      <c r="AB9" s="579"/>
      <c r="AC9" s="579"/>
      <c r="AD9" s="580"/>
      <c r="AE9" s="88"/>
      <c r="AF9" s="88"/>
      <c r="AG9" s="88"/>
      <c r="AH9" s="88"/>
      <c r="AI9" s="88"/>
      <c r="AJ9" s="88"/>
      <c r="AK9" s="88"/>
      <c r="AL9" s="88"/>
      <c r="AM9" s="88"/>
      <c r="AN9" s="88"/>
      <c r="AO9" s="88"/>
      <c r="AP9" s="100"/>
      <c r="AQ9" s="105"/>
      <c r="AR9" s="106"/>
      <c r="AS9" s="106"/>
      <c r="AT9" s="108"/>
      <c r="AU9" s="100"/>
      <c r="AV9" s="112"/>
      <c r="AW9" s="106"/>
      <c r="AX9" s="106"/>
      <c r="AY9" s="136" t="s">
        <v>32</v>
      </c>
      <c r="AZ9" s="106"/>
      <c r="BA9" s="106"/>
      <c r="BB9" s="106"/>
      <c r="BC9" s="106"/>
      <c r="BD9" s="106"/>
      <c r="BE9" s="106"/>
      <c r="BF9" s="106"/>
      <c r="BG9" s="106"/>
      <c r="BH9" s="106"/>
      <c r="BI9" s="106"/>
      <c r="BJ9" s="106"/>
      <c r="BK9" s="106"/>
      <c r="BL9" s="106"/>
      <c r="BM9" s="106"/>
      <c r="BN9" s="106"/>
      <c r="BO9" s="106"/>
      <c r="BP9" s="106"/>
      <c r="BQ9" s="106"/>
      <c r="BR9" s="106"/>
      <c r="BS9" s="106"/>
      <c r="BT9" s="106"/>
      <c r="BU9" s="151"/>
      <c r="BV9" s="106"/>
      <c r="BW9" s="152"/>
      <c r="BX9" s="106"/>
      <c r="BY9" s="152"/>
      <c r="BZ9" s="152"/>
      <c r="CA9" s="152"/>
      <c r="CB9" s="152"/>
      <c r="CC9" s="152"/>
      <c r="CD9" s="152"/>
      <c r="CE9" s="152"/>
      <c r="CF9" s="152"/>
      <c r="CG9" s="152"/>
      <c r="CH9" s="152"/>
      <c r="CK9" s="149"/>
      <c r="CL9" s="149"/>
      <c r="CM9" s="192" t="s">
        <v>33</v>
      </c>
      <c r="CN9" s="193">
        <f>CL8+CN8+CO8+CP8</f>
        <v>6</v>
      </c>
      <c r="CO9" s="194"/>
      <c r="CP9" s="195"/>
      <c r="CQ9" s="195"/>
      <c r="CR9" s="195"/>
      <c r="CS9" s="195"/>
      <c r="CT9" s="195"/>
      <c r="CU9" s="195"/>
      <c r="CV9" s="195"/>
      <c r="CW9" s="195"/>
      <c r="CX9" s="195"/>
      <c r="CY9" s="195"/>
      <c r="CZ9" s="129"/>
      <c r="DA9" s="129"/>
      <c r="DB9" s="62"/>
      <c r="DC9" s="62"/>
      <c r="DD9" s="62"/>
      <c r="DE9" s="62"/>
      <c r="DF9" s="62"/>
      <c r="DG9" s="62"/>
      <c r="DH9" s="62"/>
      <c r="DI9" s="62"/>
    </row>
    <row r="10" spans="1:113" ht="13.5" customHeight="1" thickBot="1" x14ac:dyDescent="0.2">
      <c r="A10" s="332" t="s">
        <v>34</v>
      </c>
      <c r="B10" s="333"/>
      <c r="C10" s="333"/>
      <c r="D10" s="359" t="s">
        <v>129</v>
      </c>
      <c r="E10" s="359"/>
      <c r="F10" s="359"/>
      <c r="G10" s="359"/>
      <c r="H10" s="359"/>
      <c r="I10" s="359"/>
      <c r="J10" s="359"/>
      <c r="K10" s="359"/>
      <c r="L10" s="359"/>
      <c r="M10" s="359"/>
      <c r="N10" s="359"/>
      <c r="O10" s="64"/>
      <c r="P10" s="582"/>
      <c r="Q10" s="583"/>
      <c r="R10" s="583"/>
      <c r="S10" s="583"/>
      <c r="T10" s="583"/>
      <c r="U10" s="583"/>
      <c r="V10" s="583"/>
      <c r="W10" s="583"/>
      <c r="X10" s="583"/>
      <c r="Y10" s="583"/>
      <c r="Z10" s="583"/>
      <c r="AA10" s="583"/>
      <c r="AB10" s="583"/>
      <c r="AC10" s="583"/>
      <c r="AD10" s="584"/>
      <c r="AE10" s="88"/>
      <c r="AF10" s="88"/>
      <c r="AG10" s="88"/>
      <c r="AH10" s="88"/>
      <c r="AI10" s="88"/>
      <c r="AJ10" s="88"/>
      <c r="AK10" s="88"/>
      <c r="AL10" s="88"/>
      <c r="AM10" s="88"/>
      <c r="AN10" s="88"/>
      <c r="AO10" s="88"/>
      <c r="AP10" s="100"/>
      <c r="AQ10" s="105"/>
      <c r="AR10" s="113" t="s">
        <v>35</v>
      </c>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55" t="s">
        <v>36</v>
      </c>
      <c r="BV10" s="156"/>
      <c r="BW10" s="157"/>
      <c r="BX10" s="157"/>
      <c r="BY10" s="157"/>
      <c r="BZ10" s="157"/>
      <c r="CA10" s="152"/>
      <c r="CB10" s="152"/>
      <c r="CC10" s="152"/>
      <c r="CD10" s="152"/>
      <c r="CE10" s="152"/>
      <c r="CF10" s="152"/>
      <c r="CG10" s="152"/>
      <c r="CH10" s="152"/>
      <c r="CI10" s="172"/>
      <c r="CJ10" s="172"/>
      <c r="CK10" s="152"/>
      <c r="CL10" s="360"/>
      <c r="CM10" s="360"/>
      <c r="CN10" s="360"/>
      <c r="CO10" s="360"/>
      <c r="CP10" s="360"/>
      <c r="CQ10" s="360"/>
      <c r="CR10" s="360"/>
      <c r="CS10" s="360"/>
      <c r="CT10" s="360"/>
      <c r="CU10" s="360"/>
      <c r="CV10" s="360"/>
      <c r="CW10" s="360"/>
      <c r="CX10" s="360"/>
      <c r="CY10" s="360"/>
      <c r="CZ10" s="129"/>
      <c r="DA10" s="129"/>
      <c r="DB10" s="62"/>
      <c r="DC10" s="62"/>
      <c r="DD10" s="62"/>
      <c r="DE10" s="62"/>
      <c r="DF10" s="62"/>
      <c r="DG10" s="62"/>
      <c r="DH10" s="62"/>
      <c r="DI10" s="62"/>
    </row>
    <row r="11" spans="1:113" ht="22.5" customHeight="1" thickBot="1" x14ac:dyDescent="0.2">
      <c r="A11" s="356" t="s">
        <v>37</v>
      </c>
      <c r="B11" s="333"/>
      <c r="C11" s="333"/>
      <c r="D11" s="361" t="s">
        <v>130</v>
      </c>
      <c r="E11" s="361"/>
      <c r="F11" s="361"/>
      <c r="G11" s="361"/>
      <c r="H11" s="361"/>
      <c r="I11" s="361"/>
      <c r="J11" s="361"/>
      <c r="K11" s="361"/>
      <c r="L11" s="361"/>
      <c r="M11" s="361"/>
      <c r="N11" s="361"/>
      <c r="O11" s="64" t="s">
        <v>38</v>
      </c>
      <c r="P11" s="400" t="s">
        <v>283</v>
      </c>
      <c r="Q11" s="401"/>
      <c r="R11" s="401"/>
      <c r="S11" s="401"/>
      <c r="T11" s="401"/>
      <c r="U11" s="401"/>
      <c r="V11" s="401"/>
      <c r="W11" s="401"/>
      <c r="X11" s="401"/>
      <c r="Y11" s="401"/>
      <c r="Z11" s="401"/>
      <c r="AA11" s="401"/>
      <c r="AB11" s="401"/>
      <c r="AC11" s="401"/>
      <c r="AD11" s="401"/>
      <c r="AE11" s="88"/>
      <c r="AF11" s="88"/>
      <c r="AG11" s="88"/>
      <c r="AH11" s="88"/>
      <c r="AI11" s="88"/>
      <c r="AJ11" s="88"/>
      <c r="AK11" s="88"/>
      <c r="AL11" s="88"/>
      <c r="AM11" s="88"/>
      <c r="AN11" s="88"/>
      <c r="AO11" s="88"/>
      <c r="AP11" s="100"/>
      <c r="AQ11" s="105"/>
      <c r="AR11" s="115" t="s">
        <v>39</v>
      </c>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45" t="s">
        <v>40</v>
      </c>
      <c r="BO11" s="145"/>
      <c r="BP11" s="146"/>
      <c r="BQ11" s="146"/>
      <c r="BR11" s="146"/>
      <c r="BS11" s="146"/>
      <c r="BT11" s="146"/>
      <c r="BU11" s="158"/>
      <c r="BV11" s="145" t="s">
        <v>40</v>
      </c>
      <c r="BW11" s="146"/>
      <c r="BX11" s="117"/>
      <c r="BY11" s="159"/>
      <c r="BZ11" s="159"/>
      <c r="CA11" s="362" t="s">
        <v>39</v>
      </c>
      <c r="CB11" s="363"/>
      <c r="CC11" s="363"/>
      <c r="CD11" s="363"/>
      <c r="CE11" s="363"/>
      <c r="CF11" s="363"/>
      <c r="CG11" s="363"/>
      <c r="CH11" s="363"/>
      <c r="CI11" s="363"/>
      <c r="CJ11" s="363"/>
      <c r="CK11" s="363"/>
      <c r="CL11" s="363"/>
      <c r="CM11" s="363"/>
      <c r="CN11" s="363"/>
      <c r="CO11" s="363"/>
      <c r="CP11" s="363"/>
      <c r="CQ11" s="363"/>
      <c r="CR11" s="363"/>
      <c r="CS11" s="363"/>
      <c r="CT11" s="363"/>
      <c r="CU11" s="363"/>
      <c r="CV11" s="363"/>
      <c r="CW11" s="363"/>
      <c r="CX11" s="363"/>
      <c r="CY11" s="363"/>
      <c r="CZ11" s="129"/>
      <c r="DA11" s="129"/>
      <c r="DB11" s="62"/>
      <c r="DC11" s="62"/>
      <c r="DD11" s="62"/>
      <c r="DE11" s="62"/>
      <c r="DF11" s="62"/>
      <c r="DG11" s="62"/>
      <c r="DH11" s="62"/>
      <c r="DI11" s="62"/>
    </row>
    <row r="12" spans="1:113" ht="17.25" customHeight="1" thickBot="1" x14ac:dyDescent="0.2">
      <c r="A12" s="356" t="s">
        <v>41</v>
      </c>
      <c r="B12" s="357"/>
      <c r="C12" s="357"/>
      <c r="D12" s="376" t="s">
        <v>131</v>
      </c>
      <c r="E12" s="376"/>
      <c r="F12" s="376"/>
      <c r="G12" s="376"/>
      <c r="H12" s="376"/>
      <c r="I12" s="376"/>
      <c r="J12" s="376"/>
      <c r="K12" s="376"/>
      <c r="L12" s="376"/>
      <c r="M12" s="376"/>
      <c r="N12" s="376"/>
      <c r="O12" s="69"/>
      <c r="P12" s="403"/>
      <c r="Q12" s="404"/>
      <c r="R12" s="404"/>
      <c r="S12" s="404"/>
      <c r="T12" s="404"/>
      <c r="U12" s="404"/>
      <c r="V12" s="404"/>
      <c r="W12" s="404"/>
      <c r="X12" s="404"/>
      <c r="Y12" s="404"/>
      <c r="Z12" s="404"/>
      <c r="AA12" s="404"/>
      <c r="AB12" s="404"/>
      <c r="AC12" s="404"/>
      <c r="AD12" s="404"/>
      <c r="AE12" s="88"/>
      <c r="AF12" s="88"/>
      <c r="AG12" s="88"/>
      <c r="AH12" s="88"/>
      <c r="AI12" s="88"/>
      <c r="AJ12" s="88"/>
      <c r="AK12" s="88"/>
      <c r="AL12" s="88"/>
      <c r="AM12" s="88"/>
      <c r="AN12" s="88"/>
      <c r="AO12" s="88"/>
      <c r="AP12" s="100"/>
      <c r="AQ12" s="105"/>
      <c r="AR12" s="117"/>
      <c r="AS12" s="117"/>
      <c r="AT12" s="118" t="s">
        <v>42</v>
      </c>
      <c r="AU12" s="119"/>
      <c r="AV12" s="119"/>
      <c r="AW12" s="119"/>
      <c r="AX12" s="119"/>
      <c r="AY12" s="119"/>
      <c r="AZ12" s="119"/>
      <c r="BA12" s="119"/>
      <c r="BB12" s="119"/>
      <c r="BC12" s="119"/>
      <c r="BD12" s="119"/>
      <c r="BE12" s="119"/>
      <c r="BF12" s="119"/>
      <c r="BG12" s="119"/>
      <c r="BH12" s="119"/>
      <c r="BI12" s="119"/>
      <c r="BJ12" s="119"/>
      <c r="BK12" s="119"/>
      <c r="BL12" s="119"/>
      <c r="BM12" s="147"/>
      <c r="BN12" s="117" t="s">
        <v>43</v>
      </c>
      <c r="BO12" s="117"/>
      <c r="BP12" s="117"/>
      <c r="BQ12" s="117"/>
      <c r="BR12" s="117"/>
      <c r="BS12" s="117"/>
      <c r="BT12" s="117"/>
      <c r="BU12" s="160"/>
      <c r="BV12" s="117"/>
      <c r="BW12" s="117"/>
      <c r="BX12" s="117"/>
      <c r="BY12" s="117"/>
      <c r="BZ12" s="117"/>
      <c r="CB12" s="106"/>
      <c r="CC12" s="106"/>
      <c r="CD12" s="106"/>
      <c r="CE12" s="106"/>
      <c r="CF12" s="106"/>
      <c r="CG12" s="178"/>
      <c r="CH12" s="179"/>
      <c r="CI12" s="180"/>
      <c r="CJ12" s="180"/>
      <c r="CK12" s="335" t="s">
        <v>8</v>
      </c>
      <c r="CL12" s="335"/>
      <c r="CM12" s="335"/>
      <c r="CN12" s="335"/>
      <c r="CO12" s="335"/>
      <c r="CP12" s="335"/>
      <c r="CQ12" s="335" t="s">
        <v>9</v>
      </c>
      <c r="CR12" s="335"/>
      <c r="CS12" s="335"/>
      <c r="CT12" s="335"/>
      <c r="CU12" s="335"/>
      <c r="CV12" s="586" t="s">
        <v>10</v>
      </c>
      <c r="CW12" s="586" t="s">
        <v>11</v>
      </c>
      <c r="CX12" s="368" t="s">
        <v>12</v>
      </c>
      <c r="CY12" s="368" t="s">
        <v>13</v>
      </c>
      <c r="CZ12" s="100"/>
      <c r="DA12" s="100"/>
    </row>
    <row r="13" spans="1:113" ht="17.25" customHeight="1" x14ac:dyDescent="0.15">
      <c r="A13" s="356" t="s">
        <v>44</v>
      </c>
      <c r="B13" s="357"/>
      <c r="C13" s="357"/>
      <c r="D13" s="376" t="s">
        <v>132</v>
      </c>
      <c r="E13" s="376"/>
      <c r="F13" s="376"/>
      <c r="G13" s="376"/>
      <c r="H13" s="376"/>
      <c r="I13" s="376"/>
      <c r="J13" s="376"/>
      <c r="K13" s="376"/>
      <c r="L13" s="376"/>
      <c r="M13" s="376"/>
      <c r="N13" s="376"/>
      <c r="O13" s="69"/>
      <c r="P13" s="403"/>
      <c r="Q13" s="404"/>
      <c r="R13" s="404"/>
      <c r="S13" s="404"/>
      <c r="T13" s="404"/>
      <c r="U13" s="404"/>
      <c r="V13" s="404"/>
      <c r="W13" s="404"/>
      <c r="X13" s="404"/>
      <c r="Y13" s="404"/>
      <c r="Z13" s="404"/>
      <c r="AA13" s="404"/>
      <c r="AB13" s="404"/>
      <c r="AC13" s="404"/>
      <c r="AD13" s="404"/>
      <c r="AE13" s="88"/>
      <c r="AF13" s="88"/>
      <c r="AG13" s="88"/>
      <c r="AH13" s="88"/>
      <c r="AI13" s="88"/>
      <c r="AJ13" s="88"/>
      <c r="AK13" s="88"/>
      <c r="AL13" s="88"/>
      <c r="AM13" s="88"/>
      <c r="AN13" s="88"/>
      <c r="AO13" s="88"/>
      <c r="AP13" s="100"/>
      <c r="AQ13" s="105"/>
      <c r="AR13" s="537" t="s">
        <v>45</v>
      </c>
      <c r="AS13" s="537" t="s">
        <v>46</v>
      </c>
      <c r="AT13" s="540" t="s">
        <v>47</v>
      </c>
      <c r="AU13" s="540" t="s">
        <v>48</v>
      </c>
      <c r="AV13" s="540" t="s">
        <v>49</v>
      </c>
      <c r="AW13" s="377" t="s">
        <v>50</v>
      </c>
      <c r="AX13" s="377" t="s">
        <v>51</v>
      </c>
      <c r="AY13" s="540" t="s">
        <v>52</v>
      </c>
      <c r="AZ13" s="377" t="s">
        <v>53</v>
      </c>
      <c r="BA13" s="377" t="s">
        <v>54</v>
      </c>
      <c r="BB13" s="377" t="s">
        <v>55</v>
      </c>
      <c r="BC13" s="377" t="s">
        <v>56</v>
      </c>
      <c r="BD13" s="377" t="s">
        <v>57</v>
      </c>
      <c r="BE13" s="377" t="s">
        <v>58</v>
      </c>
      <c r="BF13" s="377" t="s">
        <v>59</v>
      </c>
      <c r="BG13" s="377" t="s">
        <v>60</v>
      </c>
      <c r="BH13" s="377" t="s">
        <v>41</v>
      </c>
      <c r="BI13" s="377" t="s">
        <v>61</v>
      </c>
      <c r="BJ13" s="380" t="s">
        <v>62</v>
      </c>
      <c r="BK13" s="380" t="s">
        <v>63</v>
      </c>
      <c r="BL13" s="383" t="s">
        <v>64</v>
      </c>
      <c r="BM13" s="349" t="s">
        <v>65</v>
      </c>
      <c r="BN13" s="352" t="s">
        <v>66</v>
      </c>
      <c r="BO13" s="352" t="s">
        <v>67</v>
      </c>
      <c r="BP13" s="528" t="s">
        <v>68</v>
      </c>
      <c r="BQ13" s="148" t="s">
        <v>69</v>
      </c>
      <c r="BR13" s="148"/>
      <c r="BS13" s="148"/>
      <c r="BT13" s="148" t="s">
        <v>70</v>
      </c>
      <c r="BU13" s="161" t="s">
        <v>71</v>
      </c>
      <c r="BV13" s="392" t="s">
        <v>72</v>
      </c>
      <c r="BW13" s="162" t="s">
        <v>5</v>
      </c>
      <c r="BX13" s="336" t="s">
        <v>73</v>
      </c>
      <c r="BY13" s="340" t="s">
        <v>74</v>
      </c>
      <c r="BZ13" s="343" t="s">
        <v>75</v>
      </c>
      <c r="CA13" s="556" t="s">
        <v>76</v>
      </c>
      <c r="CB13" s="557"/>
      <c r="CC13" s="557"/>
      <c r="CD13" s="557"/>
      <c r="CE13" s="557"/>
      <c r="CF13" s="558"/>
      <c r="CG13" s="181" t="s">
        <v>77</v>
      </c>
      <c r="CH13" s="182" t="s">
        <v>78</v>
      </c>
      <c r="CI13" s="183" t="s">
        <v>79</v>
      </c>
      <c r="CJ13" s="183" t="s">
        <v>80</v>
      </c>
      <c r="CK13" s="367" t="s">
        <v>15</v>
      </c>
      <c r="CL13" s="367" t="s">
        <v>16</v>
      </c>
      <c r="CM13" s="367" t="s">
        <v>17</v>
      </c>
      <c r="CN13" s="485" t="s">
        <v>18</v>
      </c>
      <c r="CO13" s="485" t="s">
        <v>19</v>
      </c>
      <c r="CP13" s="485" t="s">
        <v>20</v>
      </c>
      <c r="CQ13" s="367" t="s">
        <v>21</v>
      </c>
      <c r="CR13" s="367" t="s">
        <v>22</v>
      </c>
      <c r="CS13" s="367" t="s">
        <v>23</v>
      </c>
      <c r="CT13" s="585" t="s">
        <v>24</v>
      </c>
      <c r="CU13" s="585" t="s">
        <v>25</v>
      </c>
      <c r="CV13" s="587"/>
      <c r="CW13" s="587"/>
      <c r="CX13" s="369"/>
      <c r="CY13" s="369"/>
      <c r="CZ13" s="100"/>
      <c r="DA13" s="100"/>
    </row>
    <row r="14" spans="1:113" ht="37.5" customHeight="1" thickBot="1" x14ac:dyDescent="0.2">
      <c r="A14" s="396" t="s">
        <v>81</v>
      </c>
      <c r="B14" s="397"/>
      <c r="C14" s="397"/>
      <c r="D14" s="398" t="s">
        <v>133</v>
      </c>
      <c r="E14" s="399"/>
      <c r="F14" s="399"/>
      <c r="G14" s="399"/>
      <c r="H14" s="399"/>
      <c r="I14" s="399"/>
      <c r="J14" s="399"/>
      <c r="K14" s="399"/>
      <c r="L14" s="399"/>
      <c r="M14" s="399"/>
      <c r="N14" s="399"/>
      <c r="O14" s="66"/>
      <c r="P14" s="406"/>
      <c r="Q14" s="407"/>
      <c r="R14" s="407"/>
      <c r="S14" s="407"/>
      <c r="T14" s="407"/>
      <c r="U14" s="407"/>
      <c r="V14" s="407"/>
      <c r="W14" s="407"/>
      <c r="X14" s="407"/>
      <c r="Y14" s="407"/>
      <c r="Z14" s="407"/>
      <c r="AA14" s="407"/>
      <c r="AB14" s="407"/>
      <c r="AC14" s="407"/>
      <c r="AD14" s="407"/>
      <c r="AE14" s="88"/>
      <c r="AF14" s="95"/>
      <c r="AG14" s="88"/>
      <c r="AH14" s="88"/>
      <c r="AI14" s="88"/>
      <c r="AJ14" s="88"/>
      <c r="AK14" s="88"/>
      <c r="AL14" s="88"/>
      <c r="AM14" s="88"/>
      <c r="AN14" s="88"/>
      <c r="AO14" s="88"/>
      <c r="AP14" s="100"/>
      <c r="AQ14" s="112"/>
      <c r="AR14" s="538"/>
      <c r="AS14" s="538"/>
      <c r="AT14" s="541"/>
      <c r="AU14" s="541"/>
      <c r="AV14" s="541"/>
      <c r="AW14" s="378"/>
      <c r="AX14" s="378"/>
      <c r="AY14" s="541"/>
      <c r="AZ14" s="378"/>
      <c r="BA14" s="378"/>
      <c r="BB14" s="378"/>
      <c r="BC14" s="378"/>
      <c r="BD14" s="378"/>
      <c r="BE14" s="378"/>
      <c r="BF14" s="378"/>
      <c r="BG14" s="378"/>
      <c r="BH14" s="378"/>
      <c r="BI14" s="378"/>
      <c r="BJ14" s="381"/>
      <c r="BK14" s="381"/>
      <c r="BL14" s="384"/>
      <c r="BM14" s="350"/>
      <c r="BN14" s="353"/>
      <c r="BO14" s="526"/>
      <c r="BP14" s="529"/>
      <c r="BQ14" s="531" t="s">
        <v>82</v>
      </c>
      <c r="BR14" s="386" t="s">
        <v>83</v>
      </c>
      <c r="BS14" s="534" t="s">
        <v>12</v>
      </c>
      <c r="BT14" s="386" t="s">
        <v>84</v>
      </c>
      <c r="BU14" s="389" t="s">
        <v>85</v>
      </c>
      <c r="BV14" s="393"/>
      <c r="BW14" s="163" t="s">
        <v>86</v>
      </c>
      <c r="BX14" s="337"/>
      <c r="BY14" s="341"/>
      <c r="BZ14" s="344"/>
      <c r="CA14" s="346" t="s">
        <v>87</v>
      </c>
      <c r="CB14" s="346" t="s">
        <v>88</v>
      </c>
      <c r="CC14" s="346" t="s">
        <v>89</v>
      </c>
      <c r="CD14" s="346" t="s">
        <v>90</v>
      </c>
      <c r="CE14" s="346" t="s">
        <v>91</v>
      </c>
      <c r="CF14" s="346" t="s">
        <v>92</v>
      </c>
      <c r="CG14" s="181"/>
      <c r="CH14" s="182"/>
      <c r="CI14" s="172"/>
      <c r="CJ14" s="184"/>
      <c r="CK14" s="367"/>
      <c r="CL14" s="367"/>
      <c r="CM14" s="367"/>
      <c r="CN14" s="486"/>
      <c r="CO14" s="486"/>
      <c r="CP14" s="486"/>
      <c r="CQ14" s="367"/>
      <c r="CR14" s="367"/>
      <c r="CS14" s="367"/>
      <c r="CT14" s="585"/>
      <c r="CU14" s="585"/>
      <c r="CV14" s="587"/>
      <c r="CW14" s="587"/>
      <c r="CX14" s="369"/>
      <c r="CY14" s="369"/>
      <c r="CZ14" s="100"/>
      <c r="DA14" s="100"/>
    </row>
    <row r="15" spans="1:113" ht="18.75" customHeight="1" thickTop="1" thickBot="1" x14ac:dyDescent="0.2">
      <c r="A15" s="543" t="s">
        <v>50</v>
      </c>
      <c r="B15" s="544"/>
      <c r="C15" s="545"/>
      <c r="D15" s="520" t="s">
        <v>93</v>
      </c>
      <c r="E15" s="521"/>
      <c r="F15" s="521"/>
      <c r="G15" s="371" t="s">
        <v>134</v>
      </c>
      <c r="H15" s="371"/>
      <c r="I15" s="546" t="s">
        <v>95</v>
      </c>
      <c r="J15" s="423"/>
      <c r="K15" s="423"/>
      <c r="L15" s="423"/>
      <c r="M15" s="423"/>
      <c r="N15" s="547" t="s">
        <v>41</v>
      </c>
      <c r="O15" s="548"/>
      <c r="P15" s="548"/>
      <c r="Q15" s="548"/>
      <c r="R15" s="548"/>
      <c r="S15" s="548"/>
      <c r="T15" s="548"/>
      <c r="U15" s="548"/>
      <c r="V15" s="548"/>
      <c r="W15" s="548"/>
      <c r="X15" s="548"/>
      <c r="Y15" s="548"/>
      <c r="Z15" s="548"/>
      <c r="AA15" s="548"/>
      <c r="AB15" s="548"/>
      <c r="AC15" s="549"/>
      <c r="AD15" s="550"/>
      <c r="AE15" s="88"/>
      <c r="AF15" s="88"/>
      <c r="AG15" s="88"/>
      <c r="AH15" s="88"/>
      <c r="AI15" s="88"/>
      <c r="AJ15" s="88"/>
      <c r="AK15" s="88"/>
      <c r="AL15" s="88"/>
      <c r="AM15" s="88"/>
      <c r="AN15" s="88"/>
      <c r="AO15" s="88"/>
      <c r="AP15" s="120"/>
      <c r="AQ15" s="100"/>
      <c r="AR15" s="538"/>
      <c r="AS15" s="538"/>
      <c r="AT15" s="541"/>
      <c r="AU15" s="541"/>
      <c r="AV15" s="541"/>
      <c r="AW15" s="378"/>
      <c r="AX15" s="378"/>
      <c r="AY15" s="541"/>
      <c r="AZ15" s="378"/>
      <c r="BA15" s="378"/>
      <c r="BB15" s="378"/>
      <c r="BC15" s="378"/>
      <c r="BD15" s="378"/>
      <c r="BE15" s="378"/>
      <c r="BF15" s="378"/>
      <c r="BG15" s="378"/>
      <c r="BH15" s="378"/>
      <c r="BI15" s="378"/>
      <c r="BJ15" s="381"/>
      <c r="BK15" s="381"/>
      <c r="BL15" s="384"/>
      <c r="BM15" s="350"/>
      <c r="BN15" s="353"/>
      <c r="BO15" s="526"/>
      <c r="BP15" s="529"/>
      <c r="BQ15" s="532"/>
      <c r="BR15" s="387"/>
      <c r="BS15" s="535"/>
      <c r="BT15" s="387"/>
      <c r="BU15" s="390"/>
      <c r="BV15" s="394"/>
      <c r="BW15" s="164">
        <v>4500</v>
      </c>
      <c r="BX15" s="338"/>
      <c r="BY15" s="341"/>
      <c r="BZ15" s="344"/>
      <c r="CA15" s="347"/>
      <c r="CB15" s="347"/>
      <c r="CC15" s="347"/>
      <c r="CD15" s="347"/>
      <c r="CE15" s="347"/>
      <c r="CF15" s="347"/>
      <c r="CG15" s="181"/>
      <c r="CH15" s="182"/>
      <c r="CI15" s="183"/>
      <c r="CJ15" s="183"/>
      <c r="CK15" s="367"/>
      <c r="CL15" s="367"/>
      <c r="CM15" s="367"/>
      <c r="CN15" s="486"/>
      <c r="CO15" s="486"/>
      <c r="CP15" s="486"/>
      <c r="CQ15" s="367"/>
      <c r="CR15" s="367"/>
      <c r="CS15" s="367"/>
      <c r="CT15" s="585"/>
      <c r="CU15" s="585"/>
      <c r="CV15" s="587"/>
      <c r="CW15" s="587"/>
      <c r="CX15" s="369"/>
      <c r="CY15" s="369"/>
      <c r="CZ15" s="100"/>
      <c r="DA15" s="100"/>
    </row>
    <row r="16" spans="1:113" s="40" customFormat="1" ht="18" customHeight="1" x14ac:dyDescent="0.15">
      <c r="A16" s="551" t="s">
        <v>96</v>
      </c>
      <c r="B16" s="552"/>
      <c r="C16" s="552"/>
      <c r="D16" s="520" t="s">
        <v>97</v>
      </c>
      <c r="E16" s="521"/>
      <c r="F16" s="521"/>
      <c r="G16" s="371">
        <v>1</v>
      </c>
      <c r="H16" s="371"/>
      <c r="I16" s="372" t="s">
        <v>98</v>
      </c>
      <c r="J16" s="373"/>
      <c r="K16" s="373"/>
      <c r="L16" s="373"/>
      <c r="M16" s="373"/>
      <c r="N16" s="373"/>
      <c r="O16" s="373"/>
      <c r="P16" s="373"/>
      <c r="Q16" s="373"/>
      <c r="R16" s="373"/>
      <c r="S16" s="373"/>
      <c r="T16" s="373"/>
      <c r="U16" s="373"/>
      <c r="V16" s="373"/>
      <c r="W16" s="373"/>
      <c r="X16" s="373"/>
      <c r="Y16" s="373"/>
      <c r="Z16" s="373"/>
      <c r="AA16" s="373"/>
      <c r="AB16" s="373"/>
      <c r="AC16" s="374"/>
      <c r="AD16" s="375"/>
      <c r="AE16" s="96"/>
      <c r="AF16" s="96"/>
      <c r="AG16" s="96"/>
      <c r="AH16" s="96"/>
      <c r="AI16" s="96"/>
      <c r="AJ16" s="96"/>
      <c r="AK16" s="96"/>
      <c r="AL16" s="96"/>
      <c r="AM16" s="96"/>
      <c r="AN16" s="96"/>
      <c r="AO16" s="96"/>
      <c r="AP16" s="100"/>
      <c r="AQ16" s="91"/>
      <c r="AR16" s="539"/>
      <c r="AS16" s="539"/>
      <c r="AT16" s="542"/>
      <c r="AU16" s="542"/>
      <c r="AV16" s="542"/>
      <c r="AW16" s="379"/>
      <c r="AX16" s="379"/>
      <c r="AY16" s="542"/>
      <c r="AZ16" s="379"/>
      <c r="BA16" s="379"/>
      <c r="BB16" s="379"/>
      <c r="BC16" s="379"/>
      <c r="BD16" s="379"/>
      <c r="BE16" s="379"/>
      <c r="BF16" s="379"/>
      <c r="BG16" s="379"/>
      <c r="BH16" s="379"/>
      <c r="BI16" s="379"/>
      <c r="BJ16" s="382"/>
      <c r="BK16" s="382"/>
      <c r="BL16" s="385"/>
      <c r="BM16" s="351"/>
      <c r="BN16" s="354"/>
      <c r="BO16" s="527"/>
      <c r="BP16" s="530"/>
      <c r="BQ16" s="533"/>
      <c r="BR16" s="388"/>
      <c r="BS16" s="536"/>
      <c r="BT16" s="388"/>
      <c r="BU16" s="391"/>
      <c r="BV16" s="395"/>
      <c r="BW16" s="165" t="s">
        <v>99</v>
      </c>
      <c r="BX16" s="339"/>
      <c r="BY16" s="342"/>
      <c r="BZ16" s="345"/>
      <c r="CA16" s="348"/>
      <c r="CB16" s="348"/>
      <c r="CC16" s="348"/>
      <c r="CD16" s="348"/>
      <c r="CE16" s="348"/>
      <c r="CF16" s="348"/>
      <c r="CG16" s="185"/>
      <c r="CH16" s="186"/>
      <c r="CI16" s="187"/>
      <c r="CJ16" s="187"/>
      <c r="CK16" s="367"/>
      <c r="CL16" s="367"/>
      <c r="CM16" s="367"/>
      <c r="CN16" s="487"/>
      <c r="CO16" s="487"/>
      <c r="CP16" s="487"/>
      <c r="CQ16" s="367"/>
      <c r="CR16" s="367"/>
      <c r="CS16" s="367"/>
      <c r="CT16" s="585"/>
      <c r="CU16" s="367"/>
      <c r="CV16" s="588"/>
      <c r="CW16" s="588"/>
      <c r="CX16" s="370"/>
      <c r="CY16" s="370"/>
      <c r="CZ16" s="91"/>
      <c r="DA16" s="91"/>
    </row>
    <row r="17" spans="1:105" s="40" customFormat="1" ht="22.5" customHeight="1" x14ac:dyDescent="0.15">
      <c r="A17" s="517" t="s">
        <v>100</v>
      </c>
      <c r="B17" s="518"/>
      <c r="C17" s="519"/>
      <c r="D17" s="520" t="s">
        <v>97</v>
      </c>
      <c r="E17" s="521"/>
      <c r="F17" s="521"/>
      <c r="G17" s="371">
        <v>2</v>
      </c>
      <c r="H17" s="371"/>
      <c r="I17" s="522" t="s">
        <v>101</v>
      </c>
      <c r="J17" s="523"/>
      <c r="K17" s="523"/>
      <c r="L17" s="523"/>
      <c r="M17" s="523"/>
      <c r="N17" s="523"/>
      <c r="O17" s="523"/>
      <c r="P17" s="523"/>
      <c r="Q17" s="523"/>
      <c r="R17" s="523"/>
      <c r="S17" s="523"/>
      <c r="T17" s="523"/>
      <c r="U17" s="523"/>
      <c r="V17" s="523"/>
      <c r="W17" s="523"/>
      <c r="X17" s="523"/>
      <c r="Y17" s="523"/>
      <c r="Z17" s="523"/>
      <c r="AA17" s="523"/>
      <c r="AB17" s="523"/>
      <c r="AC17" s="524"/>
      <c r="AD17" s="525"/>
      <c r="AE17" s="96"/>
      <c r="AF17" s="96"/>
      <c r="AG17" s="96"/>
      <c r="AH17" s="96"/>
      <c r="AI17" s="96"/>
      <c r="AJ17" s="96"/>
      <c r="AK17" s="96"/>
      <c r="AL17" s="96"/>
      <c r="AM17" s="96"/>
      <c r="AN17" s="96"/>
      <c r="AO17" s="96"/>
      <c r="AP17" s="120"/>
      <c r="AQ17" s="91"/>
      <c r="AR17" s="121">
        <f>U2</f>
        <v>2</v>
      </c>
      <c r="AS17" s="122" t="str">
        <f>Y2</f>
        <v>2016.11.12</v>
      </c>
      <c r="AT17" s="123">
        <f>G19</f>
        <v>4</v>
      </c>
      <c r="AU17" s="124" t="str">
        <f>X19</f>
        <v>＊＊＊＊</v>
      </c>
      <c r="AV17" s="125">
        <f>G17</f>
        <v>2</v>
      </c>
      <c r="AW17" s="137" t="str">
        <f>G15</f>
        <v>有</v>
      </c>
      <c r="AX17" s="138" t="str">
        <f>+N15</f>
        <v>電話番号</v>
      </c>
      <c r="AY17" s="139">
        <f>G16</f>
        <v>1</v>
      </c>
      <c r="AZ17" s="137" t="str">
        <f>IF(D6="","（空白）",ASC(D6))</f>
        <v>123-4567</v>
      </c>
      <c r="BA17" s="138" t="str">
        <f>IF(D7="","（空白）",D7)</f>
        <v>名古屋市中村区名駅1-2-3</v>
      </c>
      <c r="BB17" s="140" t="str">
        <f>D3</f>
        <v>ｷｭｰｼｰｺｳｷﾞｮｳ(ｶ</v>
      </c>
      <c r="BC17" s="137" t="str">
        <f>IF(D4="","（空白）",D4)</f>
        <v>ＱＣ工業㈱</v>
      </c>
      <c r="BD17" s="137" t="str">
        <f>IF(D9="","（空白）",D9)</f>
        <v>ＴＱＭ推進部</v>
      </c>
      <c r="BE17" s="140" t="str">
        <f>D10</f>
        <v>係長</v>
      </c>
      <c r="BF17" s="137" t="str">
        <f>IF(D12="","（空白）",D11)</f>
        <v>愛知　花子</v>
      </c>
      <c r="BG17" s="144" t="str">
        <f>D14</f>
        <v>○○○12345＠×××.co.jp</v>
      </c>
      <c r="BH17" s="144" t="str">
        <f>D12</f>
        <v>052-987-1234</v>
      </c>
      <c r="BI17" s="144" t="str">
        <f>D13</f>
        <v>052-987-1235</v>
      </c>
      <c r="BJ17" s="137">
        <f>H23</f>
        <v>2010</v>
      </c>
      <c r="BK17" s="137">
        <f>+N23</f>
        <v>1000</v>
      </c>
      <c r="BL17" s="137">
        <f>T23</f>
        <v>100</v>
      </c>
      <c r="BM17" s="149" t="str">
        <f>X21</f>
        <v>＊＊＊＊＊</v>
      </c>
      <c r="BN17" s="149">
        <f>COUNTIF(B40:E49,"*")</f>
        <v>10</v>
      </c>
      <c r="BO17" s="149">
        <f>CN9</f>
        <v>6</v>
      </c>
      <c r="BP17" s="149">
        <f>BQ17+BR17</f>
        <v>4</v>
      </c>
      <c r="BQ17" s="149">
        <f>COUNTIF(AA40:AA49,"○")</f>
        <v>2</v>
      </c>
      <c r="BR17" s="149">
        <f>COUNTIF(AB40:AB49,"○")</f>
        <v>2</v>
      </c>
      <c r="BS17" s="149">
        <f>COUNTIF(AC40:AC49,"○")</f>
        <v>2</v>
      </c>
      <c r="BT17" s="149">
        <f>COUNTIF(AD40:AD49,"○")</f>
        <v>2</v>
      </c>
      <c r="BU17" s="166">
        <f>BN17-BQ17-BR17-BS17-BT17</f>
        <v>2</v>
      </c>
      <c r="BV17" s="167">
        <f>BR17+BS17+BU17</f>
        <v>6</v>
      </c>
      <c r="BW17" s="168">
        <f>BV17*BW15</f>
        <v>27000</v>
      </c>
      <c r="BX17" s="149"/>
      <c r="BY17" s="149"/>
      <c r="BZ17" s="149"/>
      <c r="CA17" s="553" t="str">
        <f>$D$4</f>
        <v>ＱＣ工業㈱</v>
      </c>
      <c r="CB17" s="555" t="str">
        <f>A26</f>
        <v>A</v>
      </c>
      <c r="CC17" s="149" t="str">
        <f t="shared" ref="CC17:CC22" si="1">B26</f>
        <v>ｾｲｿﾞｳｲｯｶ</v>
      </c>
      <c r="CD17" s="149" t="str">
        <f t="shared" ref="CD17:CD22" si="2">F26</f>
        <v>アイチ</v>
      </c>
      <c r="CE17" s="149" t="str">
        <f t="shared" ref="CE17:CE22" si="3">L26</f>
        <v>アイチタロウ、アイチサブロウ</v>
      </c>
      <c r="CF17" s="188" t="str">
        <f t="shared" ref="CF17:CF22" si="4">Q26</f>
        <v>ｻﾝｶｸｺｳﾃｲﾆｵｹﾙﾏﾙﾏﾙﾌﾘｮｳﾍﾉﾁｮｳｾﾝ</v>
      </c>
      <c r="CG17" s="140" t="str">
        <f t="shared" ref="CG17:CG26" si="5">+D$4</f>
        <v>ＱＣ工業㈱</v>
      </c>
      <c r="CH17" s="137" t="str">
        <f t="shared" ref="CH17:CH26" si="6">B40</f>
        <v>愛知　１郎</v>
      </c>
      <c r="CI17" s="137" t="str">
        <f t="shared" ref="CI17:CI26" si="7">F40</f>
        <v>１課</v>
      </c>
      <c r="CJ17" s="137" t="str">
        <f t="shared" ref="CJ17:CJ26" si="8">M40</f>
        <v>一般</v>
      </c>
      <c r="CK17" s="196" t="str">
        <f t="shared" ref="CK17:CY20" si="9">P40</f>
        <v>○</v>
      </c>
      <c r="CL17" s="196">
        <f t="shared" si="9"/>
        <v>0</v>
      </c>
      <c r="CM17" s="196">
        <f t="shared" si="9"/>
        <v>0</v>
      </c>
      <c r="CN17" s="196">
        <f t="shared" si="9"/>
        <v>0</v>
      </c>
      <c r="CO17" s="196">
        <f t="shared" si="9"/>
        <v>0</v>
      </c>
      <c r="CP17" s="196">
        <f t="shared" si="9"/>
        <v>0</v>
      </c>
      <c r="CQ17" s="196">
        <f t="shared" si="9"/>
        <v>0</v>
      </c>
      <c r="CR17" s="196" t="str">
        <f t="shared" si="9"/>
        <v>○</v>
      </c>
      <c r="CS17" s="196">
        <f t="shared" si="9"/>
        <v>0</v>
      </c>
      <c r="CT17" s="196">
        <f t="shared" si="9"/>
        <v>0</v>
      </c>
      <c r="CU17" s="196">
        <f t="shared" si="9"/>
        <v>0</v>
      </c>
      <c r="CV17" s="196" t="str">
        <f t="shared" si="9"/>
        <v>○</v>
      </c>
      <c r="CW17" s="196">
        <f t="shared" si="9"/>
        <v>0</v>
      </c>
      <c r="CX17" s="196">
        <f t="shared" si="9"/>
        <v>0</v>
      </c>
      <c r="CY17" s="196">
        <f t="shared" si="9"/>
        <v>0</v>
      </c>
      <c r="CZ17" s="91"/>
      <c r="DA17" s="91"/>
    </row>
    <row r="18" spans="1:105" s="40" customFormat="1" ht="18" customHeight="1" x14ac:dyDescent="0.15">
      <c r="A18" s="409" t="s">
        <v>102</v>
      </c>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96"/>
      <c r="AF18" s="96"/>
      <c r="AG18" s="96"/>
      <c r="AH18" s="96"/>
      <c r="AI18" s="96"/>
      <c r="AJ18" s="96"/>
      <c r="AK18" s="96"/>
      <c r="AL18" s="96"/>
      <c r="AM18" s="96"/>
      <c r="AN18" s="96"/>
      <c r="AO18" s="96"/>
      <c r="AP18" s="100"/>
      <c r="AQ18" s="91"/>
      <c r="AR18" s="106"/>
      <c r="AS18" s="106"/>
      <c r="AT18" s="100"/>
      <c r="AU18" s="100"/>
      <c r="AV18" s="112"/>
      <c r="AW18" s="106"/>
      <c r="AX18" s="106"/>
      <c r="AY18" s="100"/>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51"/>
      <c r="BV18" s="106"/>
      <c r="BW18" s="106"/>
      <c r="BX18" s="106"/>
      <c r="BY18" s="106"/>
      <c r="BZ18" s="106"/>
      <c r="CA18" s="554"/>
      <c r="CB18" s="555"/>
      <c r="CC18" s="149" t="str">
        <f t="shared" si="1"/>
        <v>製造１課</v>
      </c>
      <c r="CD18" s="149" t="str">
        <f t="shared" si="2"/>
        <v>あいちサークル</v>
      </c>
      <c r="CE18" s="149" t="str">
        <f t="shared" si="3"/>
        <v>愛知太郎、愛知三郎</v>
      </c>
      <c r="CF18" s="188" t="str">
        <f t="shared" si="4"/>
        <v>△△工程における○○不良０への挑戦！</v>
      </c>
      <c r="CG18" s="140" t="str">
        <f t="shared" si="5"/>
        <v>ＱＣ工業㈱</v>
      </c>
      <c r="CH18" s="137" t="str">
        <f t="shared" si="6"/>
        <v>愛知　２郎</v>
      </c>
      <c r="CI18" s="137" t="str">
        <f t="shared" si="7"/>
        <v>２課</v>
      </c>
      <c r="CJ18" s="137" t="str">
        <f t="shared" si="8"/>
        <v>一般</v>
      </c>
      <c r="CK18" s="196" t="str">
        <f t="shared" si="9"/>
        <v>　</v>
      </c>
      <c r="CL18" s="196" t="str">
        <f t="shared" si="9"/>
        <v>○</v>
      </c>
      <c r="CM18" s="196" t="str">
        <f t="shared" si="9"/>
        <v>　</v>
      </c>
      <c r="CN18" s="196" t="str">
        <f t="shared" si="9"/>
        <v>　</v>
      </c>
      <c r="CO18" s="196" t="str">
        <f t="shared" si="9"/>
        <v>　</v>
      </c>
      <c r="CP18" s="196" t="str">
        <f t="shared" si="9"/>
        <v>　</v>
      </c>
      <c r="CQ18" s="196" t="str">
        <f t="shared" si="9"/>
        <v>○</v>
      </c>
      <c r="CR18" s="196" t="str">
        <f t="shared" si="9"/>
        <v>　</v>
      </c>
      <c r="CS18" s="196" t="str">
        <f t="shared" si="9"/>
        <v>　</v>
      </c>
      <c r="CT18" s="196" t="str">
        <f t="shared" si="9"/>
        <v>　</v>
      </c>
      <c r="CU18" s="196" t="str">
        <f t="shared" si="9"/>
        <v>　</v>
      </c>
      <c r="CV18" s="196" t="str">
        <f t="shared" si="9"/>
        <v>　</v>
      </c>
      <c r="CW18" s="196" t="str">
        <f t="shared" si="9"/>
        <v>　</v>
      </c>
      <c r="CX18" s="196" t="str">
        <f t="shared" si="9"/>
        <v>○</v>
      </c>
      <c r="CY18" s="196" t="str">
        <f t="shared" si="9"/>
        <v>　</v>
      </c>
      <c r="CZ18" s="91"/>
      <c r="DA18" s="91"/>
    </row>
    <row r="19" spans="1:105" s="40" customFormat="1" ht="18" customHeight="1" x14ac:dyDescent="0.15">
      <c r="A19" s="431" t="s">
        <v>103</v>
      </c>
      <c r="B19" s="432"/>
      <c r="C19" s="433"/>
      <c r="D19" s="440" t="s">
        <v>97</v>
      </c>
      <c r="E19" s="426"/>
      <c r="F19" s="426"/>
      <c r="G19" s="441">
        <v>4</v>
      </c>
      <c r="H19" s="441"/>
      <c r="I19" s="444" t="s">
        <v>104</v>
      </c>
      <c r="J19" s="445"/>
      <c r="K19" s="445"/>
      <c r="L19" s="445"/>
      <c r="M19" s="445"/>
      <c r="N19" s="445"/>
      <c r="O19" s="445"/>
      <c r="P19" s="445"/>
      <c r="Q19" s="445"/>
      <c r="R19" s="445"/>
      <c r="S19" s="445"/>
      <c r="T19" s="445"/>
      <c r="U19" s="446"/>
      <c r="V19" s="451" t="s">
        <v>48</v>
      </c>
      <c r="W19" s="426"/>
      <c r="X19" s="499" t="s">
        <v>105</v>
      </c>
      <c r="Y19" s="490"/>
      <c r="Z19" s="490"/>
      <c r="AA19" s="490"/>
      <c r="AB19" s="490"/>
      <c r="AC19" s="491"/>
      <c r="AD19" s="492"/>
      <c r="AE19" s="96"/>
      <c r="AF19" s="96"/>
      <c r="AG19" s="96"/>
      <c r="AH19" s="96"/>
      <c r="AI19" s="96"/>
      <c r="AJ19" s="96"/>
      <c r="AK19" s="96"/>
      <c r="AL19" s="96"/>
      <c r="AM19" s="96"/>
      <c r="AN19" s="96"/>
      <c r="AO19" s="96"/>
      <c r="AP19" s="120"/>
      <c r="AQ19" s="91"/>
      <c r="AR19" s="106"/>
      <c r="AS19" s="106"/>
      <c r="AT19" s="100"/>
      <c r="AU19" s="91"/>
      <c r="AV19" s="91"/>
      <c r="AW19" s="91"/>
      <c r="AX19" s="91"/>
      <c r="AY19" s="91"/>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51"/>
      <c r="BV19" s="106"/>
      <c r="BW19" s="106"/>
      <c r="BX19" s="106"/>
      <c r="BY19" s="106"/>
      <c r="BZ19" s="106"/>
      <c r="CA19" s="553" t="str">
        <f>$D$4</f>
        <v>ＱＣ工業㈱</v>
      </c>
      <c r="CB19" s="555" t="str">
        <f>A28</f>
        <v>C</v>
      </c>
      <c r="CC19" s="149" t="str">
        <f t="shared" si="1"/>
        <v>ｾｲｿﾞｳｲｯｶ</v>
      </c>
      <c r="CD19" s="149" t="str">
        <f t="shared" si="2"/>
        <v>アイ</v>
      </c>
      <c r="CE19" s="149" t="str">
        <f t="shared" si="3"/>
        <v>アイタロウ、アイチサブロウ</v>
      </c>
      <c r="CF19" s="188" t="str">
        <f t="shared" si="4"/>
        <v>；；；</v>
      </c>
      <c r="CG19" s="140" t="str">
        <f t="shared" si="5"/>
        <v>ＱＣ工業㈱</v>
      </c>
      <c r="CH19" s="137" t="str">
        <f t="shared" si="6"/>
        <v>愛知　３郎</v>
      </c>
      <c r="CI19" s="137" t="str">
        <f t="shared" si="7"/>
        <v>３課</v>
      </c>
      <c r="CJ19" s="137" t="str">
        <f t="shared" si="8"/>
        <v>一般</v>
      </c>
      <c r="CK19" s="196" t="str">
        <f t="shared" si="9"/>
        <v>　</v>
      </c>
      <c r="CL19" s="196" t="str">
        <f t="shared" si="9"/>
        <v>　</v>
      </c>
      <c r="CM19" s="196" t="str">
        <f t="shared" si="9"/>
        <v>○</v>
      </c>
      <c r="CN19" s="196" t="str">
        <f t="shared" si="9"/>
        <v>　</v>
      </c>
      <c r="CO19" s="196" t="str">
        <f t="shared" si="9"/>
        <v>　</v>
      </c>
      <c r="CP19" s="196" t="str">
        <f t="shared" si="9"/>
        <v>　</v>
      </c>
      <c r="CQ19" s="196" t="str">
        <f t="shared" si="9"/>
        <v>　</v>
      </c>
      <c r="CR19" s="196" t="str">
        <f t="shared" si="9"/>
        <v>○</v>
      </c>
      <c r="CS19" s="196" t="str">
        <f t="shared" si="9"/>
        <v>　</v>
      </c>
      <c r="CT19" s="196" t="str">
        <f t="shared" si="9"/>
        <v>　</v>
      </c>
      <c r="CU19" s="196" t="str">
        <f t="shared" si="9"/>
        <v>　</v>
      </c>
      <c r="CV19" s="196" t="str">
        <f t="shared" si="9"/>
        <v>　</v>
      </c>
      <c r="CW19" s="196" t="str">
        <f t="shared" si="9"/>
        <v>○</v>
      </c>
      <c r="CX19" s="196" t="str">
        <f t="shared" si="9"/>
        <v>　</v>
      </c>
      <c r="CY19" s="196" t="str">
        <f t="shared" si="9"/>
        <v>　</v>
      </c>
      <c r="CZ19" s="91"/>
      <c r="DA19" s="91"/>
    </row>
    <row r="20" spans="1:105" s="40" customFormat="1" ht="18" customHeight="1" x14ac:dyDescent="0.15">
      <c r="A20" s="434"/>
      <c r="B20" s="435"/>
      <c r="C20" s="436"/>
      <c r="D20" s="428"/>
      <c r="E20" s="428"/>
      <c r="F20" s="428"/>
      <c r="G20" s="442"/>
      <c r="H20" s="442"/>
      <c r="I20" s="447"/>
      <c r="J20" s="447"/>
      <c r="K20" s="447"/>
      <c r="L20" s="447"/>
      <c r="M20" s="447"/>
      <c r="N20" s="447"/>
      <c r="O20" s="447"/>
      <c r="P20" s="447"/>
      <c r="Q20" s="447"/>
      <c r="R20" s="447"/>
      <c r="S20" s="447"/>
      <c r="T20" s="447"/>
      <c r="U20" s="448"/>
      <c r="V20" s="430"/>
      <c r="W20" s="430"/>
      <c r="X20" s="496"/>
      <c r="Y20" s="496"/>
      <c r="Z20" s="496"/>
      <c r="AA20" s="496"/>
      <c r="AB20" s="496"/>
      <c r="AC20" s="497"/>
      <c r="AD20" s="498"/>
      <c r="AE20" s="96"/>
      <c r="AF20" s="96"/>
      <c r="AG20" s="96"/>
      <c r="AH20" s="96"/>
      <c r="AI20" s="96"/>
      <c r="AJ20" s="96"/>
      <c r="AK20" s="96"/>
      <c r="AL20" s="96"/>
      <c r="AM20" s="96"/>
      <c r="AN20" s="96"/>
      <c r="AO20" s="96"/>
      <c r="AP20" s="100"/>
      <c r="AQ20" s="91"/>
      <c r="AR20" s="106"/>
      <c r="AS20" s="106"/>
      <c r="AT20" s="100"/>
      <c r="AU20" s="91"/>
      <c r="AV20" s="91"/>
      <c r="AW20" s="91"/>
      <c r="AX20" s="91"/>
      <c r="AY20" s="91"/>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51"/>
      <c r="BV20" s="106"/>
      <c r="BW20" s="106"/>
      <c r="BX20" s="106"/>
      <c r="BY20" s="106"/>
      <c r="BZ20" s="106"/>
      <c r="CA20" s="554"/>
      <c r="CB20" s="555"/>
      <c r="CC20" s="149" t="str">
        <f t="shared" si="1"/>
        <v>販売１課</v>
      </c>
      <c r="CD20" s="149" t="str">
        <f t="shared" si="2"/>
        <v>愛サークル</v>
      </c>
      <c r="CE20" s="149" t="str">
        <f t="shared" si="3"/>
        <v>愛太郎、愛知三郎</v>
      </c>
      <c r="CF20" s="188" t="str">
        <f t="shared" si="4"/>
        <v>＊＊＊＊＊</v>
      </c>
      <c r="CG20" s="140" t="str">
        <f t="shared" si="5"/>
        <v>ＱＣ工業㈱</v>
      </c>
      <c r="CH20" s="137" t="str">
        <f t="shared" si="6"/>
        <v>愛知　４郎</v>
      </c>
      <c r="CI20" s="137" t="str">
        <f t="shared" si="7"/>
        <v>４課</v>
      </c>
      <c r="CJ20" s="137" t="str">
        <f t="shared" si="8"/>
        <v>一般</v>
      </c>
      <c r="CK20" s="196" t="str">
        <f t="shared" si="9"/>
        <v>　</v>
      </c>
      <c r="CL20" s="196" t="str">
        <f t="shared" si="9"/>
        <v>　</v>
      </c>
      <c r="CM20" s="196" t="str">
        <f t="shared" si="9"/>
        <v>　</v>
      </c>
      <c r="CN20" s="196" t="str">
        <f t="shared" si="9"/>
        <v>○</v>
      </c>
      <c r="CO20" s="196" t="str">
        <f t="shared" si="9"/>
        <v>　</v>
      </c>
      <c r="CP20" s="196" t="str">
        <f t="shared" si="9"/>
        <v>　</v>
      </c>
      <c r="CQ20" s="196" t="str">
        <f t="shared" si="9"/>
        <v>　</v>
      </c>
      <c r="CR20" s="196" t="str">
        <f t="shared" si="9"/>
        <v>○</v>
      </c>
      <c r="CS20" s="196" t="str">
        <f t="shared" si="9"/>
        <v>　</v>
      </c>
      <c r="CT20" s="196" t="str">
        <f t="shared" si="9"/>
        <v>　</v>
      </c>
      <c r="CU20" s="196" t="str">
        <f t="shared" si="9"/>
        <v>　</v>
      </c>
      <c r="CV20" s="196" t="str">
        <f t="shared" si="9"/>
        <v>　</v>
      </c>
      <c r="CW20" s="196" t="str">
        <f t="shared" si="9"/>
        <v>　</v>
      </c>
      <c r="CX20" s="196" t="str">
        <f t="shared" si="9"/>
        <v>　</v>
      </c>
      <c r="CY20" s="196" t="str">
        <f t="shared" si="9"/>
        <v>○</v>
      </c>
      <c r="CZ20" s="91"/>
      <c r="DA20" s="91"/>
    </row>
    <row r="21" spans="1:105" s="40" customFormat="1" ht="18.75" customHeight="1" x14ac:dyDescent="0.15">
      <c r="A21" s="434"/>
      <c r="B21" s="435"/>
      <c r="C21" s="436"/>
      <c r="D21" s="428"/>
      <c r="E21" s="428"/>
      <c r="F21" s="428"/>
      <c r="G21" s="442"/>
      <c r="H21" s="442"/>
      <c r="I21" s="447"/>
      <c r="J21" s="447"/>
      <c r="K21" s="447"/>
      <c r="L21" s="447"/>
      <c r="M21" s="447"/>
      <c r="N21" s="447"/>
      <c r="O21" s="447"/>
      <c r="P21" s="447"/>
      <c r="Q21" s="447"/>
      <c r="R21" s="447"/>
      <c r="S21" s="447"/>
      <c r="T21" s="447"/>
      <c r="U21" s="448"/>
      <c r="V21" s="425" t="s">
        <v>106</v>
      </c>
      <c r="W21" s="426"/>
      <c r="X21" s="489" t="s">
        <v>107</v>
      </c>
      <c r="Y21" s="490"/>
      <c r="Z21" s="490"/>
      <c r="AA21" s="490"/>
      <c r="AB21" s="491"/>
      <c r="AC21" s="491"/>
      <c r="AD21" s="492"/>
      <c r="AE21" s="96"/>
      <c r="AF21" s="96"/>
      <c r="AG21" s="96"/>
      <c r="AH21" s="96"/>
      <c r="AI21" s="96"/>
      <c r="AJ21" s="96"/>
      <c r="AK21" s="96"/>
      <c r="AL21" s="96"/>
      <c r="AM21" s="96"/>
      <c r="AN21" s="96"/>
      <c r="AO21" s="96"/>
      <c r="AP21" s="100"/>
      <c r="AQ21" s="91"/>
      <c r="AR21" s="106"/>
      <c r="AS21" s="106"/>
      <c r="AT21" s="100"/>
      <c r="AU21" s="91"/>
      <c r="AV21" s="91"/>
      <c r="AW21" s="91"/>
      <c r="AX21" s="91"/>
      <c r="AY21" s="91"/>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51"/>
      <c r="BV21" s="106"/>
      <c r="BW21" s="106"/>
      <c r="BX21" s="106"/>
      <c r="BY21" s="106"/>
      <c r="BZ21" s="106"/>
      <c r="CA21" s="553" t="str">
        <f>$D$4</f>
        <v>ＱＣ工業㈱</v>
      </c>
      <c r="CB21" s="555" t="str">
        <f>A30</f>
        <v>E</v>
      </c>
      <c r="CC21" s="149" t="str">
        <f t="shared" si="1"/>
        <v>ｾｲｿﾞｳｲｯｶ</v>
      </c>
      <c r="CD21" s="149" t="str">
        <f t="shared" si="2"/>
        <v>アイチ</v>
      </c>
      <c r="CE21" s="149" t="str">
        <f t="shared" si="3"/>
        <v>イチタロウ、アイチサブロウ</v>
      </c>
      <c r="CF21" s="188" t="str">
        <f t="shared" si="4"/>
        <v>；；；；；</v>
      </c>
      <c r="CG21" s="140" t="str">
        <f t="shared" si="5"/>
        <v>ＱＣ工業㈱</v>
      </c>
      <c r="CH21" s="137" t="str">
        <f t="shared" si="6"/>
        <v>愛知　５郎</v>
      </c>
      <c r="CI21" s="137" t="str">
        <f t="shared" si="7"/>
        <v>５課</v>
      </c>
      <c r="CJ21" s="137" t="str">
        <f t="shared" si="8"/>
        <v>一般</v>
      </c>
      <c r="CK21" s="196" t="str">
        <f t="shared" ref="CK21:CY21" si="10">P44</f>
        <v>　</v>
      </c>
      <c r="CL21" s="196" t="str">
        <f t="shared" si="10"/>
        <v>　</v>
      </c>
      <c r="CM21" s="196" t="str">
        <f t="shared" si="10"/>
        <v>　</v>
      </c>
      <c r="CN21" s="196" t="str">
        <f t="shared" si="10"/>
        <v>　</v>
      </c>
      <c r="CO21" s="196" t="str">
        <f t="shared" si="10"/>
        <v>○</v>
      </c>
      <c r="CP21" s="196" t="str">
        <f t="shared" si="10"/>
        <v>　</v>
      </c>
      <c r="CQ21" s="196" t="str">
        <f t="shared" si="10"/>
        <v>　</v>
      </c>
      <c r="CR21" s="196" t="str">
        <f t="shared" si="10"/>
        <v>○</v>
      </c>
      <c r="CS21" s="196" t="str">
        <f t="shared" si="10"/>
        <v>　</v>
      </c>
      <c r="CT21" s="196" t="str">
        <f t="shared" si="10"/>
        <v>　</v>
      </c>
      <c r="CU21" s="196" t="str">
        <f t="shared" si="10"/>
        <v>　</v>
      </c>
      <c r="CV21" s="196" t="str">
        <f t="shared" si="10"/>
        <v>　</v>
      </c>
      <c r="CW21" s="196" t="str">
        <f t="shared" si="10"/>
        <v>　</v>
      </c>
      <c r="CX21" s="196" t="str">
        <f t="shared" si="10"/>
        <v>　</v>
      </c>
      <c r="CY21" s="196" t="str">
        <f t="shared" si="10"/>
        <v>　</v>
      </c>
      <c r="CZ21" s="91"/>
      <c r="DA21" s="91"/>
    </row>
    <row r="22" spans="1:105" s="40" customFormat="1" ht="17.25" customHeight="1" x14ac:dyDescent="0.15">
      <c r="A22" s="437"/>
      <c r="B22" s="438"/>
      <c r="C22" s="439"/>
      <c r="D22" s="430"/>
      <c r="E22" s="430"/>
      <c r="F22" s="430"/>
      <c r="G22" s="443"/>
      <c r="H22" s="443"/>
      <c r="I22" s="449"/>
      <c r="J22" s="449"/>
      <c r="K22" s="449"/>
      <c r="L22" s="449"/>
      <c r="M22" s="449"/>
      <c r="N22" s="449"/>
      <c r="O22" s="449"/>
      <c r="P22" s="449"/>
      <c r="Q22" s="449"/>
      <c r="R22" s="449"/>
      <c r="S22" s="449"/>
      <c r="T22" s="449"/>
      <c r="U22" s="450"/>
      <c r="V22" s="427"/>
      <c r="W22" s="428"/>
      <c r="X22" s="493"/>
      <c r="Y22" s="493"/>
      <c r="Z22" s="493"/>
      <c r="AA22" s="493"/>
      <c r="AB22" s="494"/>
      <c r="AC22" s="494"/>
      <c r="AD22" s="495"/>
      <c r="AE22" s="96"/>
      <c r="AF22" s="96"/>
      <c r="AG22" s="96"/>
      <c r="AH22" s="96"/>
      <c r="AI22" s="96"/>
      <c r="AJ22" s="96"/>
      <c r="AK22" s="96"/>
      <c r="AL22" s="96"/>
      <c r="AM22" s="96"/>
      <c r="AN22" s="96"/>
      <c r="AO22" s="96"/>
      <c r="AP22" s="120"/>
      <c r="AQ22" s="91"/>
      <c r="AR22" s="106"/>
      <c r="AS22" s="106"/>
      <c r="AT22" s="100"/>
      <c r="AU22" s="100"/>
      <c r="AV22" s="112"/>
      <c r="AW22" s="106"/>
      <c r="AX22" s="106"/>
      <c r="AY22" s="100"/>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51"/>
      <c r="BV22" s="106"/>
      <c r="BW22" s="106"/>
      <c r="BX22" s="106"/>
      <c r="BY22" s="106"/>
      <c r="BZ22" s="106"/>
      <c r="CA22" s="554"/>
      <c r="CB22" s="555"/>
      <c r="CC22" s="149" t="str">
        <f t="shared" si="1"/>
        <v>製造１課</v>
      </c>
      <c r="CD22" s="149" t="str">
        <f t="shared" si="2"/>
        <v>あいちサークル</v>
      </c>
      <c r="CE22" s="149" t="str">
        <f t="shared" si="3"/>
        <v>知太郎、愛知三郎</v>
      </c>
      <c r="CF22" s="188" t="str">
        <f t="shared" si="4"/>
        <v>＊＊＊＊＊＊＊＊</v>
      </c>
      <c r="CG22" s="140" t="str">
        <f t="shared" si="5"/>
        <v>ＱＣ工業㈱</v>
      </c>
      <c r="CH22" s="137" t="str">
        <f t="shared" si="6"/>
        <v>愛知　６郎</v>
      </c>
      <c r="CI22" s="137" t="str">
        <f t="shared" si="7"/>
        <v>６課</v>
      </c>
      <c r="CJ22" s="137" t="str">
        <f t="shared" si="8"/>
        <v>一般</v>
      </c>
      <c r="CK22" s="196" t="str">
        <f t="shared" ref="CK22:CY22" si="11">P45</f>
        <v>○</v>
      </c>
      <c r="CL22" s="196">
        <f t="shared" si="11"/>
        <v>0</v>
      </c>
      <c r="CM22" s="196">
        <f t="shared" si="11"/>
        <v>0</v>
      </c>
      <c r="CN22" s="196">
        <f t="shared" si="11"/>
        <v>0</v>
      </c>
      <c r="CO22" s="196">
        <f t="shared" si="11"/>
        <v>0</v>
      </c>
      <c r="CP22" s="196">
        <f t="shared" si="11"/>
        <v>0</v>
      </c>
      <c r="CQ22" s="196">
        <f t="shared" si="11"/>
        <v>0</v>
      </c>
      <c r="CR22" s="196" t="str">
        <f t="shared" si="11"/>
        <v>○</v>
      </c>
      <c r="CS22" s="196">
        <f t="shared" si="11"/>
        <v>0</v>
      </c>
      <c r="CT22" s="196">
        <f t="shared" si="11"/>
        <v>0</v>
      </c>
      <c r="CU22" s="196">
        <f t="shared" si="11"/>
        <v>0</v>
      </c>
      <c r="CV22" s="196" t="str">
        <f t="shared" si="11"/>
        <v>○</v>
      </c>
      <c r="CW22" s="196">
        <f t="shared" si="11"/>
        <v>0</v>
      </c>
      <c r="CX22" s="196">
        <f t="shared" si="11"/>
        <v>0</v>
      </c>
      <c r="CY22" s="196">
        <f t="shared" si="11"/>
        <v>0</v>
      </c>
      <c r="CZ22" s="49"/>
      <c r="DA22" s="49"/>
    </row>
    <row r="23" spans="1:105" s="40" customFormat="1" ht="20.25" customHeight="1" x14ac:dyDescent="0.15">
      <c r="A23" s="411" t="s">
        <v>108</v>
      </c>
      <c r="B23" s="412"/>
      <c r="C23" s="413"/>
      <c r="D23" s="414" t="s">
        <v>109</v>
      </c>
      <c r="E23" s="415"/>
      <c r="F23" s="415"/>
      <c r="G23" s="415"/>
      <c r="H23" s="416">
        <v>2010</v>
      </c>
      <c r="I23" s="417"/>
      <c r="J23" s="418" t="s">
        <v>63</v>
      </c>
      <c r="K23" s="419"/>
      <c r="L23" s="419"/>
      <c r="M23" s="419"/>
      <c r="N23" s="420">
        <v>1000</v>
      </c>
      <c r="O23" s="421"/>
      <c r="P23" s="422" t="s">
        <v>110</v>
      </c>
      <c r="Q23" s="423"/>
      <c r="R23" s="423"/>
      <c r="S23" s="423"/>
      <c r="T23" s="420">
        <v>100</v>
      </c>
      <c r="U23" s="424"/>
      <c r="V23" s="429"/>
      <c r="W23" s="430"/>
      <c r="X23" s="496"/>
      <c r="Y23" s="496"/>
      <c r="Z23" s="496"/>
      <c r="AA23" s="496"/>
      <c r="AB23" s="497"/>
      <c r="AC23" s="497"/>
      <c r="AD23" s="498"/>
      <c r="AE23" s="96"/>
      <c r="AF23" s="96"/>
      <c r="AG23" s="96"/>
      <c r="AH23" s="96"/>
      <c r="AI23" s="96"/>
      <c r="AJ23" s="96"/>
      <c r="AK23" s="96"/>
      <c r="AL23" s="96"/>
      <c r="AM23" s="96"/>
      <c r="AN23" s="96"/>
      <c r="AO23" s="96"/>
      <c r="AP23" s="100"/>
      <c r="AQ23" s="91"/>
      <c r="AR23" s="106"/>
      <c r="AS23" s="106"/>
      <c r="AT23" s="100"/>
      <c r="AU23" s="100"/>
      <c r="AV23" s="112"/>
      <c r="AW23" s="106"/>
      <c r="AX23" s="106"/>
      <c r="AY23" s="100"/>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51"/>
      <c r="BV23" s="106"/>
      <c r="BW23" s="106"/>
      <c r="BX23" s="106"/>
      <c r="BY23" s="106"/>
      <c r="BZ23" s="106"/>
      <c r="CA23" s="106"/>
      <c r="CB23" s="106"/>
      <c r="CC23" s="106"/>
      <c r="CD23" s="106"/>
      <c r="CE23" s="106"/>
      <c r="CF23" s="106"/>
      <c r="CG23" s="140" t="str">
        <f t="shared" si="5"/>
        <v>ＱＣ工業㈱</v>
      </c>
      <c r="CH23" s="137" t="str">
        <f t="shared" si="6"/>
        <v>愛知　７郎</v>
      </c>
      <c r="CI23" s="137" t="str">
        <f t="shared" si="7"/>
        <v>７課</v>
      </c>
      <c r="CJ23" s="137" t="str">
        <f t="shared" si="8"/>
        <v>一般</v>
      </c>
      <c r="CK23" s="196" t="str">
        <f t="shared" ref="CK23:CY23" si="12">P46</f>
        <v>　</v>
      </c>
      <c r="CL23" s="196" t="str">
        <f t="shared" si="12"/>
        <v>○</v>
      </c>
      <c r="CM23" s="196" t="str">
        <f t="shared" si="12"/>
        <v>　</v>
      </c>
      <c r="CN23" s="196" t="str">
        <f t="shared" si="12"/>
        <v>　</v>
      </c>
      <c r="CO23" s="196" t="str">
        <f t="shared" si="12"/>
        <v>　</v>
      </c>
      <c r="CP23" s="196" t="str">
        <f t="shared" si="12"/>
        <v>　</v>
      </c>
      <c r="CQ23" s="196" t="str">
        <f t="shared" si="12"/>
        <v>○</v>
      </c>
      <c r="CR23" s="196" t="str">
        <f t="shared" si="12"/>
        <v>　</v>
      </c>
      <c r="CS23" s="196" t="str">
        <f t="shared" si="12"/>
        <v>　</v>
      </c>
      <c r="CT23" s="196" t="str">
        <f t="shared" si="12"/>
        <v>　</v>
      </c>
      <c r="CU23" s="196" t="str">
        <f t="shared" si="12"/>
        <v>　</v>
      </c>
      <c r="CV23" s="196" t="str">
        <f t="shared" si="12"/>
        <v>　</v>
      </c>
      <c r="CW23" s="196" t="str">
        <f t="shared" si="12"/>
        <v>　</v>
      </c>
      <c r="CX23" s="196" t="str">
        <f t="shared" si="12"/>
        <v>○</v>
      </c>
      <c r="CY23" s="196" t="str">
        <f t="shared" si="12"/>
        <v>　</v>
      </c>
      <c r="CZ23" s="49"/>
      <c r="DA23" s="49"/>
    </row>
    <row r="24" spans="1:105" s="41" customFormat="1" ht="17.25" x14ac:dyDescent="0.2">
      <c r="A24" s="500" t="s">
        <v>135</v>
      </c>
      <c r="B24" s="501"/>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97"/>
      <c r="AF24" s="97"/>
      <c r="AG24" s="97"/>
      <c r="AH24" s="97"/>
      <c r="AI24" s="97"/>
      <c r="AJ24" s="97"/>
      <c r="AK24" s="97"/>
      <c r="AL24" s="97"/>
      <c r="AM24" s="97"/>
      <c r="AN24" s="97"/>
      <c r="AO24" s="97"/>
      <c r="AP24" s="126"/>
      <c r="AQ24" s="126"/>
      <c r="AR24" s="127"/>
      <c r="AS24" s="127"/>
      <c r="AT24" s="126"/>
      <c r="AU24" s="126"/>
      <c r="AV24" s="128"/>
      <c r="AW24" s="127"/>
      <c r="AX24" s="127"/>
      <c r="AY24" s="126"/>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69"/>
      <c r="BV24" s="127"/>
      <c r="BW24" s="127"/>
      <c r="BX24" s="127"/>
      <c r="BY24" s="127"/>
      <c r="BZ24" s="127"/>
      <c r="CA24" s="127"/>
      <c r="CB24" s="127"/>
      <c r="CC24" s="127"/>
      <c r="CD24" s="127"/>
      <c r="CE24" s="127"/>
      <c r="CF24" s="127"/>
      <c r="CG24" s="140" t="str">
        <f t="shared" si="5"/>
        <v>ＱＣ工業㈱</v>
      </c>
      <c r="CH24" s="137" t="str">
        <f t="shared" si="6"/>
        <v>愛知　８郎</v>
      </c>
      <c r="CI24" s="137" t="str">
        <f t="shared" si="7"/>
        <v>８課</v>
      </c>
      <c r="CJ24" s="137" t="str">
        <f t="shared" si="8"/>
        <v>一般</v>
      </c>
      <c r="CK24" s="196" t="str">
        <f t="shared" ref="CK24:CY24" si="13">P47</f>
        <v>　</v>
      </c>
      <c r="CL24" s="196" t="str">
        <f t="shared" si="13"/>
        <v>　</v>
      </c>
      <c r="CM24" s="196" t="str">
        <f t="shared" si="13"/>
        <v>○</v>
      </c>
      <c r="CN24" s="196" t="str">
        <f t="shared" si="13"/>
        <v>　</v>
      </c>
      <c r="CO24" s="196" t="str">
        <f t="shared" si="13"/>
        <v>　</v>
      </c>
      <c r="CP24" s="196" t="str">
        <f t="shared" si="13"/>
        <v>　</v>
      </c>
      <c r="CQ24" s="196" t="str">
        <f t="shared" si="13"/>
        <v>　</v>
      </c>
      <c r="CR24" s="196" t="str">
        <f t="shared" si="13"/>
        <v>○</v>
      </c>
      <c r="CS24" s="196" t="str">
        <f t="shared" si="13"/>
        <v>　</v>
      </c>
      <c r="CT24" s="196" t="str">
        <f t="shared" si="13"/>
        <v>　</v>
      </c>
      <c r="CU24" s="196" t="str">
        <f t="shared" si="13"/>
        <v>　</v>
      </c>
      <c r="CV24" s="196" t="str">
        <f t="shared" si="13"/>
        <v>　</v>
      </c>
      <c r="CW24" s="196" t="str">
        <f t="shared" si="13"/>
        <v>○</v>
      </c>
      <c r="CX24" s="196" t="str">
        <f t="shared" si="13"/>
        <v>　</v>
      </c>
      <c r="CY24" s="196" t="str">
        <f t="shared" si="13"/>
        <v>　</v>
      </c>
      <c r="CZ24" s="201"/>
      <c r="DA24" s="201"/>
    </row>
    <row r="25" spans="1:105" ht="21.75" customHeight="1" x14ac:dyDescent="0.15">
      <c r="A25" s="51" t="s">
        <v>88</v>
      </c>
      <c r="B25" s="502" t="s">
        <v>89</v>
      </c>
      <c r="C25" s="503"/>
      <c r="D25" s="503"/>
      <c r="E25" s="504"/>
      <c r="F25" s="478" t="s">
        <v>90</v>
      </c>
      <c r="G25" s="479"/>
      <c r="H25" s="479"/>
      <c r="I25" s="479"/>
      <c r="J25" s="479"/>
      <c r="K25" s="505"/>
      <c r="L25" s="506" t="s">
        <v>111</v>
      </c>
      <c r="M25" s="507"/>
      <c r="N25" s="507"/>
      <c r="O25" s="507"/>
      <c r="P25" s="508"/>
      <c r="Q25" s="478" t="s">
        <v>112</v>
      </c>
      <c r="R25" s="509"/>
      <c r="S25" s="509"/>
      <c r="T25" s="509"/>
      <c r="U25" s="509"/>
      <c r="V25" s="509"/>
      <c r="W25" s="509"/>
      <c r="X25" s="509"/>
      <c r="Y25" s="509"/>
      <c r="Z25" s="509"/>
      <c r="AA25" s="509"/>
      <c r="AB25" s="509"/>
      <c r="AC25" s="509"/>
      <c r="AD25" s="510"/>
      <c r="AE25" s="88"/>
      <c r="AF25" s="88"/>
      <c r="AG25" s="88"/>
      <c r="AH25" s="88"/>
      <c r="AI25" s="88"/>
      <c r="AJ25" s="88"/>
      <c r="AK25" s="88"/>
      <c r="AL25" s="88"/>
      <c r="AM25" s="88"/>
      <c r="AN25" s="88"/>
      <c r="AO25" s="88"/>
      <c r="AP25" s="91"/>
      <c r="AQ25" s="100"/>
      <c r="AR25" s="106"/>
      <c r="AS25" s="106"/>
      <c r="AT25" s="100"/>
      <c r="AU25" s="100"/>
      <c r="AV25" s="129"/>
      <c r="AW25" s="106"/>
      <c r="AX25" s="106"/>
      <c r="AY25" s="141"/>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51"/>
      <c r="BV25" s="106"/>
      <c r="BW25" s="106"/>
      <c r="BX25" s="106"/>
      <c r="BY25" s="106"/>
      <c r="BZ25" s="106"/>
      <c r="CA25" s="106"/>
      <c r="CB25" s="106"/>
      <c r="CC25" s="106"/>
      <c r="CD25" s="106"/>
      <c r="CE25" s="106"/>
      <c r="CF25" s="106"/>
      <c r="CG25" s="140" t="str">
        <f t="shared" si="5"/>
        <v>ＱＣ工業㈱</v>
      </c>
      <c r="CH25" s="137" t="str">
        <f t="shared" si="6"/>
        <v>愛知　９郎</v>
      </c>
      <c r="CI25" s="137" t="str">
        <f t="shared" si="7"/>
        <v>９課</v>
      </c>
      <c r="CJ25" s="137" t="str">
        <f t="shared" si="8"/>
        <v>一般</v>
      </c>
      <c r="CK25" s="196" t="str">
        <f t="shared" ref="CK25:CY25" si="14">P48</f>
        <v>　</v>
      </c>
      <c r="CL25" s="196" t="str">
        <f t="shared" si="14"/>
        <v>　</v>
      </c>
      <c r="CM25" s="196" t="str">
        <f t="shared" si="14"/>
        <v>　</v>
      </c>
      <c r="CN25" s="196" t="str">
        <f t="shared" si="14"/>
        <v>○</v>
      </c>
      <c r="CO25" s="196" t="str">
        <f t="shared" si="14"/>
        <v>　</v>
      </c>
      <c r="CP25" s="196" t="str">
        <f t="shared" si="14"/>
        <v>　</v>
      </c>
      <c r="CQ25" s="196" t="str">
        <f t="shared" si="14"/>
        <v>　</v>
      </c>
      <c r="CR25" s="196" t="str">
        <f t="shared" si="14"/>
        <v>○</v>
      </c>
      <c r="CS25" s="196" t="str">
        <f t="shared" si="14"/>
        <v>　</v>
      </c>
      <c r="CT25" s="196" t="str">
        <f t="shared" si="14"/>
        <v>　</v>
      </c>
      <c r="CU25" s="196" t="str">
        <f t="shared" si="14"/>
        <v>　</v>
      </c>
      <c r="CV25" s="196" t="str">
        <f t="shared" si="14"/>
        <v>　</v>
      </c>
      <c r="CW25" s="196" t="str">
        <f t="shared" si="14"/>
        <v>　</v>
      </c>
      <c r="CX25" s="196" t="str">
        <f t="shared" si="14"/>
        <v>　</v>
      </c>
      <c r="CY25" s="196" t="str">
        <f t="shared" si="14"/>
        <v>○</v>
      </c>
      <c r="CZ25" s="129"/>
      <c r="DA25" s="129"/>
    </row>
    <row r="26" spans="1:105" ht="15.75" customHeight="1" x14ac:dyDescent="0.15">
      <c r="A26" s="513" t="s">
        <v>136</v>
      </c>
      <c r="B26" s="466" t="s">
        <v>137</v>
      </c>
      <c r="C26" s="466"/>
      <c r="D26" s="466"/>
      <c r="E26" s="466"/>
      <c r="F26" s="467" t="s">
        <v>138</v>
      </c>
      <c r="G26" s="468"/>
      <c r="H26" s="468"/>
      <c r="I26" s="468"/>
      <c r="J26" s="468"/>
      <c r="K26" s="469"/>
      <c r="L26" s="470" t="s">
        <v>139</v>
      </c>
      <c r="M26" s="471"/>
      <c r="N26" s="471"/>
      <c r="O26" s="471"/>
      <c r="P26" s="472"/>
      <c r="Q26" s="467" t="s">
        <v>140</v>
      </c>
      <c r="R26" s="468"/>
      <c r="S26" s="468"/>
      <c r="T26" s="468"/>
      <c r="U26" s="468"/>
      <c r="V26" s="468"/>
      <c r="W26" s="468"/>
      <c r="X26" s="468"/>
      <c r="Y26" s="468"/>
      <c r="Z26" s="468"/>
      <c r="AA26" s="468"/>
      <c r="AB26" s="468"/>
      <c r="AC26" s="468"/>
      <c r="AD26" s="473"/>
      <c r="AE26" s="88"/>
      <c r="AF26" s="88"/>
      <c r="AG26" s="88"/>
      <c r="AH26" s="88"/>
      <c r="AI26" s="88"/>
      <c r="AJ26" s="88"/>
      <c r="AK26" s="88"/>
      <c r="AL26" s="88"/>
      <c r="AM26" s="88"/>
      <c r="AN26" s="88"/>
      <c r="AO26" s="88"/>
      <c r="AP26" s="91"/>
      <c r="AQ26" s="130"/>
      <c r="AR26" s="130"/>
      <c r="AS26" s="130"/>
      <c r="AT26" s="130"/>
      <c r="AU26" s="130"/>
      <c r="AV26" s="130"/>
      <c r="AW26" s="142"/>
      <c r="AX26" s="142"/>
      <c r="AY26" s="142"/>
      <c r="AZ26" s="142"/>
      <c r="BA26" s="142"/>
      <c r="BB26" s="106"/>
      <c r="BC26" s="106"/>
      <c r="BD26" s="106"/>
      <c r="BE26" s="106"/>
      <c r="BF26" s="106"/>
      <c r="BG26" s="106"/>
      <c r="BH26" s="106"/>
      <c r="BI26" s="106"/>
      <c r="BJ26" s="106"/>
      <c r="BK26" s="106"/>
      <c r="BL26" s="106"/>
      <c r="BM26" s="106"/>
      <c r="BN26" s="106"/>
      <c r="BO26" s="106"/>
      <c r="BP26" s="106"/>
      <c r="BQ26" s="106"/>
      <c r="BR26" s="106"/>
      <c r="BS26" s="106"/>
      <c r="BT26" s="106"/>
      <c r="BU26" s="151"/>
      <c r="BV26" s="106"/>
      <c r="BW26" s="106"/>
      <c r="BX26" s="106"/>
      <c r="BY26" s="106"/>
      <c r="BZ26" s="106"/>
      <c r="CA26" s="106"/>
      <c r="CB26" s="106"/>
      <c r="CC26" s="106"/>
      <c r="CD26" s="106"/>
      <c r="CE26" s="106"/>
      <c r="CF26" s="106"/>
      <c r="CG26" s="140" t="str">
        <f t="shared" si="5"/>
        <v>ＱＣ工業㈱</v>
      </c>
      <c r="CH26" s="137" t="str">
        <f t="shared" si="6"/>
        <v>愛知　１０郎</v>
      </c>
      <c r="CI26" s="137" t="str">
        <f t="shared" si="7"/>
        <v>１０課</v>
      </c>
      <c r="CJ26" s="137" t="str">
        <f t="shared" si="8"/>
        <v>一般</v>
      </c>
      <c r="CK26" s="196" t="str">
        <f t="shared" ref="CK26:CY26" si="15">P49</f>
        <v>　</v>
      </c>
      <c r="CL26" s="196" t="str">
        <f t="shared" si="15"/>
        <v>　</v>
      </c>
      <c r="CM26" s="196" t="str">
        <f t="shared" si="15"/>
        <v>　</v>
      </c>
      <c r="CN26" s="196" t="str">
        <f t="shared" si="15"/>
        <v>　</v>
      </c>
      <c r="CO26" s="196" t="str">
        <f t="shared" si="15"/>
        <v>○</v>
      </c>
      <c r="CP26" s="196" t="str">
        <f t="shared" si="15"/>
        <v>　</v>
      </c>
      <c r="CQ26" s="196" t="str">
        <f t="shared" si="15"/>
        <v>　</v>
      </c>
      <c r="CR26" s="196" t="str">
        <f t="shared" si="15"/>
        <v>○</v>
      </c>
      <c r="CS26" s="196" t="str">
        <f t="shared" si="15"/>
        <v>　</v>
      </c>
      <c r="CT26" s="196" t="str">
        <f t="shared" si="15"/>
        <v>　</v>
      </c>
      <c r="CU26" s="196" t="str">
        <f t="shared" si="15"/>
        <v>　</v>
      </c>
      <c r="CV26" s="196" t="str">
        <f t="shared" si="15"/>
        <v>　</v>
      </c>
      <c r="CW26" s="196" t="str">
        <f t="shared" si="15"/>
        <v>　</v>
      </c>
      <c r="CX26" s="196" t="str">
        <f t="shared" si="15"/>
        <v>　</v>
      </c>
      <c r="CY26" s="196" t="str">
        <f t="shared" si="15"/>
        <v>　</v>
      </c>
      <c r="CZ26" s="129"/>
      <c r="DA26" s="129"/>
    </row>
    <row r="27" spans="1:105" ht="24.75" customHeight="1" x14ac:dyDescent="0.15">
      <c r="A27" s="514"/>
      <c r="B27" s="455" t="s">
        <v>141</v>
      </c>
      <c r="C27" s="456"/>
      <c r="D27" s="456"/>
      <c r="E27" s="456"/>
      <c r="F27" s="457" t="s">
        <v>142</v>
      </c>
      <c r="G27" s="458"/>
      <c r="H27" s="458"/>
      <c r="I27" s="458"/>
      <c r="J27" s="458"/>
      <c r="K27" s="459"/>
      <c r="L27" s="460" t="s">
        <v>143</v>
      </c>
      <c r="M27" s="461"/>
      <c r="N27" s="461"/>
      <c r="O27" s="461"/>
      <c r="P27" s="462"/>
      <c r="Q27" s="463" t="s">
        <v>144</v>
      </c>
      <c r="R27" s="464"/>
      <c r="S27" s="464"/>
      <c r="T27" s="464"/>
      <c r="U27" s="464"/>
      <c r="V27" s="464"/>
      <c r="W27" s="464"/>
      <c r="X27" s="464"/>
      <c r="Y27" s="464"/>
      <c r="Z27" s="464"/>
      <c r="AA27" s="464"/>
      <c r="AB27" s="464"/>
      <c r="AC27" s="464"/>
      <c r="AD27" s="465"/>
      <c r="AE27" s="88"/>
      <c r="AF27" s="88"/>
      <c r="AG27" s="88"/>
      <c r="AH27" s="88"/>
      <c r="AI27" s="88"/>
      <c r="AJ27" s="88"/>
      <c r="AK27" s="88"/>
      <c r="AL27" s="88"/>
      <c r="AM27" s="88"/>
      <c r="AN27" s="88"/>
      <c r="AO27" s="88"/>
      <c r="AP27" s="91"/>
      <c r="AQ27" s="131"/>
      <c r="AR27" s="131"/>
      <c r="AS27" s="131"/>
      <c r="AT27" s="131"/>
      <c r="AU27" s="131"/>
      <c r="AV27" s="131"/>
      <c r="AW27" s="131"/>
      <c r="AX27" s="131"/>
      <c r="AY27" s="131"/>
      <c r="AZ27" s="131"/>
      <c r="BA27" s="131"/>
      <c r="BB27" s="106"/>
      <c r="BC27" s="106"/>
      <c r="BD27" s="106"/>
      <c r="BE27" s="106"/>
      <c r="BF27" s="106"/>
      <c r="BG27" s="106"/>
      <c r="BH27" s="106"/>
      <c r="BI27" s="106"/>
      <c r="BJ27" s="106"/>
      <c r="BK27" s="106"/>
      <c r="BL27" s="106"/>
      <c r="BM27" s="106"/>
      <c r="BN27" s="106"/>
      <c r="BO27" s="106"/>
      <c r="BP27" s="106"/>
      <c r="BQ27" s="106"/>
      <c r="BR27" s="106"/>
      <c r="BS27" s="106"/>
      <c r="BT27" s="106"/>
      <c r="BU27" s="151"/>
      <c r="BV27" s="106"/>
      <c r="BW27" s="106"/>
      <c r="BX27" s="106"/>
      <c r="BY27" s="106"/>
      <c r="BZ27" s="106"/>
      <c r="CA27" s="106"/>
      <c r="CB27" s="106"/>
      <c r="CC27" s="106"/>
      <c r="CD27" s="106"/>
      <c r="CE27" s="106"/>
      <c r="CF27" s="106"/>
      <c r="CG27" s="189"/>
      <c r="CH27" s="190"/>
      <c r="CI27" s="190"/>
      <c r="CJ27" s="190"/>
      <c r="CK27" s="197"/>
      <c r="CL27" s="197"/>
      <c r="CM27" s="197"/>
      <c r="CN27" s="197"/>
      <c r="CO27" s="197"/>
      <c r="CP27" s="197"/>
      <c r="CQ27" s="197"/>
      <c r="CR27" s="197"/>
      <c r="CS27" s="197"/>
      <c r="CT27" s="197"/>
      <c r="CU27" s="197"/>
      <c r="CV27" s="197"/>
      <c r="CW27" s="197"/>
      <c r="CX27" s="197"/>
      <c r="CY27" s="197"/>
      <c r="CZ27" s="129"/>
      <c r="DA27" s="129"/>
    </row>
    <row r="28" spans="1:105" ht="15.75" customHeight="1" x14ac:dyDescent="0.15">
      <c r="A28" s="513" t="s">
        <v>145</v>
      </c>
      <c r="B28" s="466" t="s">
        <v>137</v>
      </c>
      <c r="C28" s="466"/>
      <c r="D28" s="466"/>
      <c r="E28" s="466"/>
      <c r="F28" s="467" t="s">
        <v>146</v>
      </c>
      <c r="G28" s="468"/>
      <c r="H28" s="468"/>
      <c r="I28" s="468"/>
      <c r="J28" s="468"/>
      <c r="K28" s="469"/>
      <c r="L28" s="470" t="s">
        <v>147</v>
      </c>
      <c r="M28" s="471"/>
      <c r="N28" s="471"/>
      <c r="O28" s="471"/>
      <c r="P28" s="472"/>
      <c r="Q28" s="467" t="s">
        <v>148</v>
      </c>
      <c r="R28" s="468"/>
      <c r="S28" s="468"/>
      <c r="T28" s="468"/>
      <c r="U28" s="468"/>
      <c r="V28" s="468"/>
      <c r="W28" s="468"/>
      <c r="X28" s="468"/>
      <c r="Y28" s="468"/>
      <c r="Z28" s="468"/>
      <c r="AA28" s="468"/>
      <c r="AB28" s="468"/>
      <c r="AC28" s="468"/>
      <c r="AD28" s="473"/>
      <c r="AE28" s="88"/>
      <c r="AF28" s="88"/>
      <c r="AG28" s="88"/>
      <c r="AH28" s="88"/>
      <c r="AI28" s="88"/>
      <c r="AJ28" s="88"/>
      <c r="AK28" s="88"/>
      <c r="AL28" s="88"/>
      <c r="AM28" s="88"/>
      <c r="AN28" s="88"/>
      <c r="AO28" s="88"/>
      <c r="AP28" s="91"/>
      <c r="AQ28" s="130"/>
      <c r="AR28" s="130"/>
      <c r="AS28" s="130"/>
      <c r="AT28" s="130"/>
      <c r="AU28" s="130"/>
      <c r="AV28" s="130"/>
      <c r="AW28" s="142"/>
      <c r="AX28" s="142"/>
      <c r="AY28" s="142"/>
      <c r="AZ28" s="142"/>
      <c r="BA28" s="142"/>
      <c r="BB28" s="106"/>
      <c r="BC28" s="106"/>
      <c r="BD28" s="106"/>
      <c r="BE28" s="106"/>
      <c r="BF28" s="106"/>
      <c r="BG28" s="106"/>
      <c r="BH28" s="106"/>
      <c r="BI28" s="106"/>
      <c r="BJ28" s="106"/>
      <c r="BK28" s="106"/>
      <c r="BL28" s="106"/>
      <c r="BM28" s="106"/>
      <c r="BN28" s="106"/>
      <c r="BO28" s="106"/>
      <c r="BP28" s="106"/>
      <c r="BQ28" s="106"/>
      <c r="BR28" s="106"/>
      <c r="BS28" s="106"/>
      <c r="BT28" s="106"/>
      <c r="BU28" s="151"/>
      <c r="BV28" s="106"/>
      <c r="BW28" s="106"/>
      <c r="BX28" s="106"/>
      <c r="BY28" s="106"/>
      <c r="BZ28" s="106"/>
      <c r="CA28" s="106"/>
      <c r="CB28" s="106"/>
      <c r="CC28" s="106"/>
      <c r="CD28" s="106"/>
      <c r="CE28" s="106"/>
      <c r="CF28" s="106"/>
      <c r="CG28" s="44"/>
      <c r="CH28" s="44"/>
      <c r="CI28" s="44"/>
      <c r="CJ28" s="44"/>
      <c r="CK28" s="44"/>
      <c r="CL28" s="44"/>
      <c r="CM28" s="44"/>
      <c r="CN28" s="44"/>
      <c r="CO28" s="44"/>
      <c r="CP28" s="44"/>
      <c r="CQ28" s="44"/>
      <c r="CR28" s="44"/>
      <c r="CS28" s="44"/>
      <c r="CT28" s="44"/>
      <c r="CU28" s="44"/>
      <c r="CV28" s="44"/>
      <c r="CW28" s="44"/>
      <c r="CX28" s="44"/>
      <c r="CY28" s="44"/>
      <c r="CZ28" s="129"/>
      <c r="DA28" s="129"/>
    </row>
    <row r="29" spans="1:105" ht="24.75" customHeight="1" x14ac:dyDescent="0.15">
      <c r="A29" s="514"/>
      <c r="B29" s="455" t="s">
        <v>149</v>
      </c>
      <c r="C29" s="456"/>
      <c r="D29" s="456"/>
      <c r="E29" s="456"/>
      <c r="F29" s="457" t="s">
        <v>150</v>
      </c>
      <c r="G29" s="458"/>
      <c r="H29" s="458"/>
      <c r="I29" s="458"/>
      <c r="J29" s="458"/>
      <c r="K29" s="459"/>
      <c r="L29" s="460" t="s">
        <v>151</v>
      </c>
      <c r="M29" s="461"/>
      <c r="N29" s="461"/>
      <c r="O29" s="461"/>
      <c r="P29" s="462"/>
      <c r="Q29" s="463" t="s">
        <v>107</v>
      </c>
      <c r="R29" s="464"/>
      <c r="S29" s="464"/>
      <c r="T29" s="464"/>
      <c r="U29" s="464"/>
      <c r="V29" s="464"/>
      <c r="W29" s="464"/>
      <c r="X29" s="464"/>
      <c r="Y29" s="464"/>
      <c r="Z29" s="464"/>
      <c r="AA29" s="464"/>
      <c r="AB29" s="464"/>
      <c r="AC29" s="464"/>
      <c r="AD29" s="465"/>
      <c r="AE29" s="88"/>
      <c r="AF29" s="88"/>
      <c r="AG29" s="88"/>
      <c r="AH29" s="88"/>
      <c r="AI29" s="88"/>
      <c r="AJ29" s="88"/>
      <c r="AK29" s="88"/>
      <c r="AL29" s="88"/>
      <c r="AM29" s="88"/>
      <c r="AN29" s="88"/>
      <c r="AO29" s="88"/>
      <c r="AP29" s="91"/>
      <c r="AQ29" s="131"/>
      <c r="AR29" s="131"/>
      <c r="AS29" s="131"/>
      <c r="AT29" s="131"/>
      <c r="AU29" s="131"/>
      <c r="AV29" s="131"/>
      <c r="AW29" s="131"/>
      <c r="AX29" s="131"/>
      <c r="AY29" s="131"/>
      <c r="AZ29" s="131"/>
      <c r="BA29" s="131"/>
      <c r="BB29" s="106"/>
      <c r="BC29" s="106"/>
      <c r="BD29" s="106"/>
      <c r="BE29" s="106"/>
      <c r="BF29" s="106"/>
      <c r="BG29" s="106"/>
      <c r="BH29" s="106"/>
      <c r="BI29" s="106"/>
      <c r="BJ29" s="106"/>
      <c r="BK29" s="106"/>
      <c r="BL29" s="106"/>
      <c r="BM29" s="106"/>
      <c r="BN29" s="106"/>
      <c r="BO29" s="106"/>
      <c r="BP29" s="106"/>
      <c r="BQ29" s="106"/>
      <c r="BR29" s="106"/>
      <c r="BS29" s="106"/>
      <c r="BT29" s="106"/>
      <c r="BU29" s="151"/>
      <c r="BV29" s="106"/>
      <c r="BW29" s="106"/>
      <c r="BX29" s="106"/>
      <c r="BY29" s="106"/>
      <c r="BZ29" s="106"/>
      <c r="CA29" s="106"/>
      <c r="CB29" s="106"/>
      <c r="CC29" s="106"/>
      <c r="CD29" s="106"/>
      <c r="CE29" s="106"/>
      <c r="CF29" s="106"/>
      <c r="CG29" s="152"/>
      <c r="CH29" s="152"/>
      <c r="CI29" s="172"/>
      <c r="CJ29" s="172"/>
      <c r="CK29" s="198"/>
      <c r="CL29" s="198"/>
      <c r="CM29" s="198"/>
      <c r="CN29" s="198"/>
      <c r="CO29" s="198"/>
      <c r="CP29" s="198"/>
      <c r="CQ29" s="198"/>
      <c r="CR29" s="198"/>
      <c r="CS29" s="198"/>
      <c r="CT29" s="198"/>
      <c r="CU29" s="198"/>
      <c r="CV29" s="198"/>
      <c r="CW29" s="198"/>
      <c r="CX29" s="198"/>
      <c r="CY29" s="198"/>
      <c r="CZ29" s="129"/>
      <c r="DA29" s="129"/>
    </row>
    <row r="30" spans="1:105" ht="16.5" customHeight="1" x14ac:dyDescent="0.15">
      <c r="A30" s="513" t="s">
        <v>152</v>
      </c>
      <c r="B30" s="466" t="s">
        <v>137</v>
      </c>
      <c r="C30" s="466"/>
      <c r="D30" s="466"/>
      <c r="E30" s="466"/>
      <c r="F30" s="467" t="s">
        <v>138</v>
      </c>
      <c r="G30" s="468"/>
      <c r="H30" s="468"/>
      <c r="I30" s="468"/>
      <c r="J30" s="468"/>
      <c r="K30" s="469"/>
      <c r="L30" s="470" t="s">
        <v>153</v>
      </c>
      <c r="M30" s="471"/>
      <c r="N30" s="471"/>
      <c r="O30" s="471"/>
      <c r="P30" s="472"/>
      <c r="Q30" s="467" t="s">
        <v>154</v>
      </c>
      <c r="R30" s="468"/>
      <c r="S30" s="468"/>
      <c r="T30" s="468"/>
      <c r="U30" s="468"/>
      <c r="V30" s="468"/>
      <c r="W30" s="468"/>
      <c r="X30" s="468"/>
      <c r="Y30" s="468"/>
      <c r="Z30" s="468"/>
      <c r="AA30" s="468"/>
      <c r="AB30" s="468"/>
      <c r="AC30" s="468"/>
      <c r="AD30" s="473"/>
      <c r="AE30" s="88"/>
      <c r="AF30" s="88"/>
      <c r="AG30" s="88"/>
      <c r="AH30" s="88"/>
      <c r="AI30" s="88"/>
      <c r="AJ30" s="88"/>
      <c r="AK30" s="88"/>
      <c r="AL30" s="88"/>
      <c r="AM30" s="88"/>
      <c r="AN30" s="88"/>
      <c r="AO30" s="88"/>
      <c r="AP30" s="91"/>
      <c r="AQ30" s="131"/>
      <c r="AR30" s="131"/>
      <c r="AS30" s="131"/>
      <c r="AT30" s="131"/>
      <c r="AU30" s="131"/>
      <c r="AV30" s="131"/>
      <c r="AW30" s="131"/>
      <c r="AX30" s="131"/>
      <c r="AY30" s="131"/>
      <c r="AZ30" s="131"/>
      <c r="BA30" s="131"/>
      <c r="BB30" s="106"/>
      <c r="BC30" s="106"/>
      <c r="BD30" s="106"/>
      <c r="BE30" s="106"/>
      <c r="BF30" s="106"/>
      <c r="BG30" s="106"/>
      <c r="BH30" s="106"/>
      <c r="BI30" s="106"/>
      <c r="BJ30" s="106"/>
      <c r="BK30" s="106"/>
      <c r="BL30" s="106"/>
      <c r="BM30" s="106"/>
      <c r="BN30" s="106"/>
      <c r="BO30" s="106"/>
      <c r="BP30" s="106"/>
      <c r="BQ30" s="106"/>
      <c r="BR30" s="106"/>
      <c r="BS30" s="106"/>
      <c r="BT30" s="106"/>
      <c r="BU30" s="151"/>
      <c r="BV30" s="106"/>
      <c r="BW30" s="106"/>
      <c r="BX30" s="106"/>
      <c r="BY30" s="106"/>
      <c r="BZ30" s="106"/>
      <c r="CA30" s="106"/>
      <c r="CB30" s="106"/>
      <c r="CC30" s="106"/>
      <c r="CD30" s="106"/>
      <c r="CE30" s="106"/>
      <c r="CF30" s="106"/>
      <c r="CG30" s="106"/>
      <c r="CH30" s="106"/>
      <c r="CI30" s="171"/>
      <c r="CJ30" s="171"/>
      <c r="CK30" s="106"/>
      <c r="CL30" s="106"/>
      <c r="CM30" s="106"/>
      <c r="CN30" s="106"/>
      <c r="CO30" s="106"/>
      <c r="CP30" s="106"/>
      <c r="CQ30" s="106"/>
      <c r="CR30" s="106"/>
      <c r="CS30" s="106"/>
      <c r="CT30" s="106"/>
      <c r="CU30" s="106"/>
      <c r="CV30" s="106"/>
      <c r="CW30" s="106"/>
      <c r="CX30" s="106"/>
      <c r="CY30" s="106"/>
      <c r="CZ30" s="100"/>
      <c r="DA30" s="100"/>
    </row>
    <row r="31" spans="1:105" s="42" customFormat="1" ht="20.25" customHeight="1" x14ac:dyDescent="0.15">
      <c r="A31" s="514"/>
      <c r="B31" s="455" t="s">
        <v>141</v>
      </c>
      <c r="C31" s="456"/>
      <c r="D31" s="456"/>
      <c r="E31" s="456"/>
      <c r="F31" s="457" t="s">
        <v>142</v>
      </c>
      <c r="G31" s="458"/>
      <c r="H31" s="458"/>
      <c r="I31" s="458"/>
      <c r="J31" s="458"/>
      <c r="K31" s="459"/>
      <c r="L31" s="460" t="s">
        <v>155</v>
      </c>
      <c r="M31" s="461"/>
      <c r="N31" s="461"/>
      <c r="O31" s="461"/>
      <c r="P31" s="462"/>
      <c r="Q31" s="463" t="s">
        <v>156</v>
      </c>
      <c r="R31" s="464"/>
      <c r="S31" s="464"/>
      <c r="T31" s="464"/>
      <c r="U31" s="464"/>
      <c r="V31" s="464"/>
      <c r="W31" s="464"/>
      <c r="X31" s="464"/>
      <c r="Y31" s="464"/>
      <c r="Z31" s="464"/>
      <c r="AA31" s="464"/>
      <c r="AB31" s="464"/>
      <c r="AC31" s="464"/>
      <c r="AD31" s="465"/>
      <c r="AE31" s="98"/>
      <c r="AF31" s="98"/>
      <c r="AG31" s="98"/>
      <c r="AH31" s="98"/>
      <c r="AI31" s="98"/>
      <c r="AJ31" s="98"/>
      <c r="AK31" s="98"/>
      <c r="AL31" s="98"/>
      <c r="AM31" s="98"/>
      <c r="AN31" s="98"/>
      <c r="AO31" s="98"/>
      <c r="AP31" s="132"/>
      <c r="AQ31" s="132"/>
      <c r="AR31" s="127"/>
      <c r="AS31" s="127"/>
      <c r="AT31" s="132"/>
      <c r="AU31" s="132"/>
      <c r="AV31" s="132"/>
      <c r="AW31" s="127"/>
      <c r="AX31" s="127"/>
      <c r="AY31" s="132"/>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69"/>
      <c r="BV31" s="127"/>
      <c r="BW31" s="127"/>
      <c r="BX31" s="127"/>
      <c r="BY31" s="127"/>
      <c r="BZ31" s="127"/>
      <c r="CA31" s="127"/>
      <c r="CB31" s="127"/>
      <c r="CC31" s="127"/>
      <c r="CD31" s="127"/>
      <c r="CE31" s="127"/>
      <c r="CF31" s="127"/>
      <c r="CG31" s="127"/>
      <c r="CH31" s="127"/>
      <c r="CI31" s="191"/>
      <c r="CJ31" s="191"/>
      <c r="CK31" s="127"/>
      <c r="CL31" s="127"/>
      <c r="CM31" s="127"/>
      <c r="CN31" s="127"/>
      <c r="CO31" s="127"/>
      <c r="CP31" s="127"/>
      <c r="CQ31" s="127"/>
      <c r="CR31" s="127"/>
      <c r="CS31" s="127"/>
      <c r="CT31" s="127"/>
      <c r="CU31" s="127"/>
      <c r="CV31" s="127"/>
      <c r="CW31" s="127"/>
      <c r="CX31" s="127"/>
      <c r="CY31" s="127"/>
      <c r="CZ31" s="132"/>
      <c r="DA31" s="132"/>
    </row>
    <row r="32" spans="1:105" s="43" customFormat="1" ht="20.25" customHeight="1" x14ac:dyDescent="0.15">
      <c r="A32" s="474" t="s">
        <v>113</v>
      </c>
      <c r="B32" s="475"/>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99"/>
      <c r="AF32" s="99"/>
      <c r="AG32" s="99"/>
      <c r="AH32" s="99"/>
      <c r="AI32" s="99"/>
      <c r="AJ32" s="99"/>
      <c r="AK32" s="99"/>
      <c r="AL32" s="99"/>
      <c r="AM32" s="99"/>
      <c r="AN32" s="99"/>
      <c r="AO32" s="99"/>
      <c r="AP32" s="133"/>
      <c r="AQ32" s="133"/>
      <c r="AR32" s="106"/>
      <c r="AS32" s="106"/>
      <c r="AT32" s="133"/>
      <c r="AU32" s="133"/>
      <c r="AV32" s="133"/>
      <c r="AW32" s="106"/>
      <c r="AX32" s="106"/>
      <c r="AY32" s="133"/>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51"/>
      <c r="BV32" s="106"/>
      <c r="BW32" s="106"/>
      <c r="BX32" s="106"/>
      <c r="BY32" s="106"/>
      <c r="BZ32" s="106"/>
      <c r="CA32" s="106"/>
      <c r="CB32" s="106"/>
      <c r="CC32" s="106"/>
      <c r="CD32" s="106"/>
      <c r="CE32" s="106"/>
      <c r="CF32" s="106"/>
      <c r="CG32" s="106"/>
      <c r="CH32" s="106"/>
      <c r="CI32" s="171"/>
      <c r="CJ32" s="171"/>
      <c r="CK32" s="106"/>
      <c r="CL32" s="106"/>
      <c r="CM32" s="106"/>
      <c r="CN32" s="106"/>
      <c r="CO32" s="106"/>
      <c r="CP32" s="106"/>
      <c r="CQ32" s="106"/>
      <c r="CR32" s="106"/>
      <c r="CS32" s="106"/>
      <c r="CT32" s="106"/>
      <c r="CU32" s="106"/>
      <c r="CV32" s="106"/>
      <c r="CW32" s="106"/>
      <c r="CX32" s="106"/>
      <c r="CY32" s="106"/>
      <c r="CZ32" s="133"/>
      <c r="DA32" s="133"/>
    </row>
    <row r="33" spans="1:105" s="43" customFormat="1" ht="20.25" customHeight="1" x14ac:dyDescent="0.2">
      <c r="A33" s="500" t="s">
        <v>157</v>
      </c>
      <c r="B33" s="501"/>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99"/>
      <c r="AF33" s="99"/>
      <c r="AG33" s="99"/>
      <c r="AH33" s="99"/>
      <c r="AI33" s="99"/>
      <c r="AJ33" s="99"/>
      <c r="AK33" s="99"/>
      <c r="AL33" s="99"/>
      <c r="AM33" s="99"/>
      <c r="AN33" s="99"/>
      <c r="AO33" s="99"/>
      <c r="AP33" s="133"/>
      <c r="AQ33" s="133"/>
      <c r="AR33" s="106"/>
      <c r="AS33" s="106"/>
      <c r="AT33" s="133"/>
      <c r="AU33" s="133"/>
      <c r="AV33" s="133"/>
      <c r="AW33" s="106"/>
      <c r="AX33" s="106"/>
      <c r="AY33" s="133"/>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51"/>
      <c r="BV33" s="106"/>
      <c r="BW33" s="106"/>
      <c r="BX33" s="106"/>
      <c r="BY33" s="106"/>
      <c r="BZ33" s="106"/>
      <c r="CA33" s="106"/>
      <c r="CB33" s="106"/>
      <c r="CC33" s="106"/>
      <c r="CD33" s="106"/>
      <c r="CE33" s="106"/>
      <c r="CF33" s="106"/>
      <c r="CG33" s="106"/>
      <c r="CH33" s="106"/>
      <c r="CI33" s="171"/>
      <c r="CJ33" s="171"/>
      <c r="CK33" s="106"/>
      <c r="CL33" s="106"/>
      <c r="CM33" s="106"/>
      <c r="CN33" s="106"/>
      <c r="CO33" s="106"/>
      <c r="CP33" s="106"/>
      <c r="CQ33" s="106"/>
      <c r="CR33" s="106"/>
      <c r="CS33" s="106"/>
      <c r="CT33" s="106"/>
      <c r="CU33" s="106"/>
      <c r="CV33" s="106"/>
      <c r="CW33" s="106"/>
      <c r="CX33" s="106"/>
      <c r="CY33" s="106"/>
      <c r="CZ33" s="133"/>
      <c r="DA33" s="133"/>
    </row>
    <row r="34" spans="1:105" s="43" customFormat="1" ht="20.25" customHeight="1" x14ac:dyDescent="0.15">
      <c r="A34" s="515" t="s">
        <v>114</v>
      </c>
      <c r="B34" s="515" t="s">
        <v>115</v>
      </c>
      <c r="C34" s="516"/>
      <c r="D34" s="516"/>
      <c r="E34" s="516"/>
      <c r="F34" s="515" t="s">
        <v>57</v>
      </c>
      <c r="G34" s="516"/>
      <c r="H34" s="516"/>
      <c r="I34" s="516"/>
      <c r="J34" s="516"/>
      <c r="K34" s="516"/>
      <c r="L34" s="516"/>
      <c r="M34" s="515" t="s">
        <v>116</v>
      </c>
      <c r="N34" s="516"/>
      <c r="O34" s="516"/>
      <c r="P34" s="478" t="s">
        <v>117</v>
      </c>
      <c r="Q34" s="479"/>
      <c r="R34" s="479"/>
      <c r="S34" s="479"/>
      <c r="T34" s="479"/>
      <c r="U34" s="479"/>
      <c r="V34" s="479"/>
      <c r="W34" s="479"/>
      <c r="X34" s="479"/>
      <c r="Y34" s="479"/>
      <c r="Z34" s="479"/>
      <c r="AA34" s="479"/>
      <c r="AB34" s="480"/>
      <c r="AC34" s="480"/>
      <c r="AD34" s="481"/>
      <c r="AE34" s="99"/>
      <c r="AF34" s="99"/>
      <c r="AG34" s="99"/>
      <c r="AH34" s="99"/>
      <c r="AI34" s="99"/>
      <c r="AJ34" s="99"/>
      <c r="AK34" s="99"/>
      <c r="AL34" s="99"/>
      <c r="AM34" s="99"/>
      <c r="AN34" s="99"/>
      <c r="AO34" s="99"/>
      <c r="AP34" s="133"/>
      <c r="AQ34" s="133"/>
      <c r="AR34" s="106"/>
      <c r="AS34" s="106"/>
      <c r="AT34" s="133"/>
      <c r="AU34" s="133"/>
      <c r="AV34" s="133"/>
      <c r="AW34" s="106"/>
      <c r="AX34" s="106"/>
      <c r="AY34" s="133"/>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51"/>
      <c r="BV34" s="106"/>
      <c r="BW34" s="106"/>
      <c r="BX34" s="106"/>
      <c r="BY34" s="106"/>
      <c r="BZ34" s="106"/>
      <c r="CA34" s="106"/>
      <c r="CB34" s="106"/>
      <c r="CC34" s="106"/>
      <c r="CD34" s="106"/>
      <c r="CE34" s="106"/>
      <c r="CF34" s="106"/>
      <c r="CG34" s="106"/>
      <c r="CH34" s="106"/>
      <c r="CI34" s="171"/>
      <c r="CJ34" s="171"/>
      <c r="CK34" s="106"/>
      <c r="CL34" s="106"/>
      <c r="CM34" s="106"/>
      <c r="CN34" s="106"/>
      <c r="CO34" s="106"/>
      <c r="CP34" s="106"/>
      <c r="CQ34" s="106"/>
      <c r="CR34" s="106"/>
      <c r="CS34" s="106"/>
      <c r="CT34" s="106"/>
      <c r="CU34" s="106"/>
      <c r="CV34" s="106"/>
      <c r="CW34" s="106"/>
      <c r="CX34" s="106"/>
      <c r="CY34" s="106"/>
      <c r="CZ34" s="133"/>
      <c r="DA34" s="133"/>
    </row>
    <row r="35" spans="1:105" s="43" customFormat="1" ht="20.25" customHeight="1" x14ac:dyDescent="0.15">
      <c r="A35" s="516"/>
      <c r="B35" s="516"/>
      <c r="C35" s="516"/>
      <c r="D35" s="516"/>
      <c r="E35" s="516"/>
      <c r="F35" s="516"/>
      <c r="G35" s="516"/>
      <c r="H35" s="516"/>
      <c r="I35" s="516"/>
      <c r="J35" s="516"/>
      <c r="K35" s="516"/>
      <c r="L35" s="516"/>
      <c r="M35" s="516"/>
      <c r="N35" s="516"/>
      <c r="O35" s="516"/>
      <c r="P35" s="335" t="s">
        <v>8</v>
      </c>
      <c r="Q35" s="335"/>
      <c r="R35" s="335"/>
      <c r="S35" s="335"/>
      <c r="T35" s="335"/>
      <c r="U35" s="335"/>
      <c r="V35" s="335" t="s">
        <v>9</v>
      </c>
      <c r="W35" s="335"/>
      <c r="X35" s="335"/>
      <c r="Y35" s="335"/>
      <c r="Z35" s="335"/>
      <c r="AA35" s="452" t="s">
        <v>10</v>
      </c>
      <c r="AB35" s="452" t="s">
        <v>11</v>
      </c>
      <c r="AC35" s="452" t="s">
        <v>12</v>
      </c>
      <c r="AD35" s="452" t="s">
        <v>13</v>
      </c>
      <c r="AE35" s="99"/>
      <c r="AF35" s="99"/>
      <c r="AG35" s="99"/>
      <c r="AH35" s="99"/>
      <c r="AI35" s="99"/>
      <c r="AJ35" s="99"/>
      <c r="AK35" s="99"/>
      <c r="AL35" s="99"/>
      <c r="AM35" s="99"/>
      <c r="AN35" s="99"/>
      <c r="AO35" s="99"/>
      <c r="AP35" s="133"/>
      <c r="AQ35" s="133"/>
      <c r="AR35" s="106"/>
      <c r="AS35" s="106"/>
      <c r="AT35" s="133"/>
      <c r="AU35" s="133"/>
      <c r="AV35" s="133"/>
      <c r="AW35" s="106"/>
      <c r="AX35" s="106"/>
      <c r="AY35" s="133"/>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51"/>
      <c r="BV35" s="106"/>
      <c r="BW35" s="106"/>
      <c r="BX35" s="106"/>
      <c r="BY35" s="106"/>
      <c r="BZ35" s="106"/>
      <c r="CA35" s="106"/>
      <c r="CB35" s="106"/>
      <c r="CC35" s="106"/>
      <c r="CD35" s="106"/>
      <c r="CE35" s="106"/>
      <c r="CF35" s="106"/>
      <c r="CG35" s="106"/>
      <c r="CH35" s="106"/>
      <c r="CI35" s="171"/>
      <c r="CJ35" s="171"/>
      <c r="CK35" s="106"/>
      <c r="CL35" s="106"/>
      <c r="CM35" s="106"/>
      <c r="CN35" s="106"/>
      <c r="CO35" s="106"/>
      <c r="CP35" s="106"/>
      <c r="CQ35" s="106"/>
      <c r="CR35" s="106"/>
      <c r="CS35" s="106"/>
      <c r="CT35" s="106"/>
      <c r="CU35" s="106"/>
      <c r="CV35" s="106"/>
      <c r="CW35" s="106"/>
      <c r="CX35" s="106"/>
      <c r="CY35" s="106"/>
      <c r="CZ35" s="133"/>
      <c r="DA35" s="133"/>
    </row>
    <row r="36" spans="1:105" s="43" customFormat="1" ht="11.25" customHeight="1" x14ac:dyDescent="0.15">
      <c r="A36" s="516"/>
      <c r="B36" s="516"/>
      <c r="C36" s="516"/>
      <c r="D36" s="516"/>
      <c r="E36" s="516"/>
      <c r="F36" s="516"/>
      <c r="G36" s="516"/>
      <c r="H36" s="516"/>
      <c r="I36" s="516"/>
      <c r="J36" s="516"/>
      <c r="K36" s="516"/>
      <c r="L36" s="516"/>
      <c r="M36" s="516"/>
      <c r="N36" s="516"/>
      <c r="O36" s="516"/>
      <c r="P36" s="367" t="s">
        <v>15</v>
      </c>
      <c r="Q36" s="367" t="s">
        <v>16</v>
      </c>
      <c r="R36" s="367" t="s">
        <v>17</v>
      </c>
      <c r="S36" s="485" t="s">
        <v>18</v>
      </c>
      <c r="T36" s="485" t="s">
        <v>19</v>
      </c>
      <c r="U36" s="485" t="s">
        <v>20</v>
      </c>
      <c r="V36" s="367" t="s">
        <v>21</v>
      </c>
      <c r="W36" s="367" t="s">
        <v>22</v>
      </c>
      <c r="X36" s="367" t="s">
        <v>23</v>
      </c>
      <c r="Y36" s="488" t="s">
        <v>24</v>
      </c>
      <c r="Z36" s="488" t="s">
        <v>25</v>
      </c>
      <c r="AA36" s="511"/>
      <c r="AB36" s="511"/>
      <c r="AC36" s="453"/>
      <c r="AD36" s="453"/>
      <c r="AE36" s="99"/>
      <c r="AF36" s="99"/>
      <c r="AG36" s="99"/>
      <c r="AH36" s="99"/>
      <c r="AI36" s="99"/>
      <c r="AJ36" s="99"/>
      <c r="AK36" s="99"/>
      <c r="AL36" s="99"/>
      <c r="AM36" s="99"/>
      <c r="AN36" s="99"/>
      <c r="AO36" s="99"/>
      <c r="AP36" s="133"/>
      <c r="AQ36" s="133"/>
      <c r="AR36" s="106"/>
      <c r="AS36" s="106"/>
      <c r="AT36" s="133"/>
      <c r="AU36" s="133"/>
      <c r="AV36" s="133"/>
      <c r="AW36" s="106"/>
      <c r="AX36" s="106"/>
      <c r="AY36" s="133"/>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51"/>
      <c r="BV36" s="106"/>
      <c r="BW36" s="106"/>
      <c r="BX36" s="106"/>
      <c r="BY36" s="106"/>
      <c r="BZ36" s="106"/>
      <c r="CA36" s="106"/>
      <c r="CB36" s="106"/>
      <c r="CC36" s="106"/>
      <c r="CD36" s="106"/>
      <c r="CE36" s="106"/>
      <c r="CF36" s="106"/>
      <c r="CG36" s="106"/>
      <c r="CH36" s="106"/>
      <c r="CI36" s="171"/>
      <c r="CJ36" s="171"/>
      <c r="CK36" s="106"/>
      <c r="CL36" s="106"/>
      <c r="CM36" s="106"/>
      <c r="CN36" s="106"/>
      <c r="CO36" s="106"/>
      <c r="CP36" s="106"/>
      <c r="CQ36" s="106"/>
      <c r="CR36" s="106"/>
      <c r="CS36" s="106"/>
      <c r="CT36" s="106"/>
      <c r="CU36" s="106"/>
      <c r="CV36" s="106"/>
      <c r="CW36" s="106"/>
      <c r="CX36" s="106"/>
      <c r="CY36" s="106"/>
      <c r="CZ36" s="133"/>
      <c r="DA36" s="133"/>
    </row>
    <row r="37" spans="1:105" s="43" customFormat="1" ht="8.25" customHeight="1" x14ac:dyDescent="0.15">
      <c r="A37" s="516"/>
      <c r="B37" s="516"/>
      <c r="C37" s="516"/>
      <c r="D37" s="516"/>
      <c r="E37" s="516"/>
      <c r="F37" s="516"/>
      <c r="G37" s="516"/>
      <c r="H37" s="516"/>
      <c r="I37" s="516"/>
      <c r="J37" s="516"/>
      <c r="K37" s="516"/>
      <c r="L37" s="516"/>
      <c r="M37" s="516"/>
      <c r="N37" s="516"/>
      <c r="O37" s="516"/>
      <c r="P37" s="367"/>
      <c r="Q37" s="367"/>
      <c r="R37" s="367"/>
      <c r="S37" s="486"/>
      <c r="T37" s="486"/>
      <c r="U37" s="486"/>
      <c r="V37" s="367"/>
      <c r="W37" s="367"/>
      <c r="X37" s="367"/>
      <c r="Y37" s="488"/>
      <c r="Z37" s="488"/>
      <c r="AA37" s="511"/>
      <c r="AB37" s="511"/>
      <c r="AC37" s="453"/>
      <c r="AD37" s="453"/>
      <c r="AE37" s="99"/>
      <c r="AF37" s="99"/>
      <c r="AG37" s="99"/>
      <c r="AH37" s="99"/>
      <c r="AI37" s="99"/>
      <c r="AJ37" s="99"/>
      <c r="AK37" s="99"/>
      <c r="AL37" s="99"/>
      <c r="AM37" s="99"/>
      <c r="AN37" s="99"/>
      <c r="AO37" s="99"/>
      <c r="AP37" s="133"/>
      <c r="AQ37" s="133"/>
      <c r="AR37" s="106"/>
      <c r="AS37" s="106"/>
      <c r="AT37" s="133"/>
      <c r="AU37" s="133"/>
      <c r="AV37" s="133"/>
      <c r="AW37" s="106"/>
      <c r="AX37" s="106"/>
      <c r="AY37" s="133"/>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51"/>
      <c r="BV37" s="106"/>
      <c r="BW37" s="106"/>
      <c r="BX37" s="106"/>
      <c r="BY37" s="106"/>
      <c r="BZ37" s="106"/>
      <c r="CA37" s="106"/>
      <c r="CB37" s="106"/>
      <c r="CC37" s="106"/>
      <c r="CD37" s="106"/>
      <c r="CE37" s="106"/>
      <c r="CF37" s="106"/>
      <c r="CG37" s="106"/>
      <c r="CH37" s="106"/>
      <c r="CI37" s="171"/>
      <c r="CJ37" s="171"/>
      <c r="CK37" s="106"/>
      <c r="CL37" s="106"/>
      <c r="CM37" s="106"/>
      <c r="CN37" s="106"/>
      <c r="CO37" s="106"/>
      <c r="CP37" s="106"/>
      <c r="CQ37" s="106"/>
      <c r="CR37" s="106"/>
      <c r="CS37" s="106"/>
      <c r="CT37" s="106"/>
      <c r="CU37" s="106"/>
      <c r="CV37" s="106"/>
      <c r="CW37" s="106"/>
      <c r="CX37" s="106"/>
      <c r="CY37" s="106"/>
      <c r="CZ37" s="133"/>
      <c r="DA37" s="133"/>
    </row>
    <row r="38" spans="1:105" s="43" customFormat="1" ht="15.75" customHeight="1" x14ac:dyDescent="0.15">
      <c r="A38" s="516"/>
      <c r="B38" s="516"/>
      <c r="C38" s="516"/>
      <c r="D38" s="516"/>
      <c r="E38" s="516"/>
      <c r="F38" s="516"/>
      <c r="G38" s="516"/>
      <c r="H38" s="516"/>
      <c r="I38" s="516"/>
      <c r="J38" s="516"/>
      <c r="K38" s="516"/>
      <c r="L38" s="516"/>
      <c r="M38" s="516"/>
      <c r="N38" s="516"/>
      <c r="O38" s="516"/>
      <c r="P38" s="367"/>
      <c r="Q38" s="367"/>
      <c r="R38" s="367"/>
      <c r="S38" s="486"/>
      <c r="T38" s="486"/>
      <c r="U38" s="486"/>
      <c r="V38" s="367"/>
      <c r="W38" s="367"/>
      <c r="X38" s="367"/>
      <c r="Y38" s="488"/>
      <c r="Z38" s="488"/>
      <c r="AA38" s="511"/>
      <c r="AB38" s="511"/>
      <c r="AC38" s="453"/>
      <c r="AD38" s="453"/>
      <c r="AE38" s="99"/>
      <c r="AF38" s="99"/>
      <c r="AG38" s="99"/>
      <c r="AH38" s="99"/>
      <c r="AI38" s="99"/>
      <c r="AJ38" s="99"/>
      <c r="AK38" s="99"/>
      <c r="AL38" s="99"/>
      <c r="AM38" s="99"/>
      <c r="AN38" s="99"/>
      <c r="AO38" s="99"/>
      <c r="AP38" s="133"/>
      <c r="AQ38" s="133"/>
      <c r="AR38" s="106"/>
      <c r="AS38" s="106"/>
      <c r="AT38" s="133"/>
      <c r="AU38" s="133"/>
      <c r="AV38" s="133"/>
      <c r="AW38" s="106"/>
      <c r="AX38" s="106"/>
      <c r="AY38" s="133"/>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51"/>
      <c r="BV38" s="106"/>
      <c r="BW38" s="106"/>
      <c r="BX38" s="106"/>
      <c r="BY38" s="106"/>
      <c r="BZ38" s="106"/>
      <c r="CA38" s="106"/>
      <c r="CB38" s="106"/>
      <c r="CC38" s="106"/>
      <c r="CD38" s="106"/>
      <c r="CE38" s="106"/>
      <c r="CF38" s="106"/>
      <c r="CG38" s="106"/>
      <c r="CH38" s="106"/>
      <c r="CI38" s="171"/>
      <c r="CJ38" s="171"/>
      <c r="CK38" s="106"/>
      <c r="CL38" s="106"/>
      <c r="CM38" s="106"/>
      <c r="CN38" s="106"/>
      <c r="CO38" s="106"/>
      <c r="CP38" s="106"/>
      <c r="CQ38" s="106"/>
      <c r="CR38" s="106"/>
      <c r="CS38" s="106"/>
      <c r="CT38" s="106"/>
      <c r="CU38" s="106"/>
      <c r="CV38" s="106"/>
      <c r="CW38" s="106"/>
      <c r="CX38" s="106"/>
      <c r="CY38" s="106"/>
      <c r="CZ38" s="133"/>
      <c r="DA38" s="133"/>
    </row>
    <row r="39" spans="1:105" s="43" customFormat="1" ht="15.75" customHeight="1" x14ac:dyDescent="0.15">
      <c r="A39" s="516"/>
      <c r="B39" s="516"/>
      <c r="C39" s="516"/>
      <c r="D39" s="516"/>
      <c r="E39" s="516"/>
      <c r="F39" s="516"/>
      <c r="G39" s="516"/>
      <c r="H39" s="516"/>
      <c r="I39" s="516"/>
      <c r="J39" s="516"/>
      <c r="K39" s="516"/>
      <c r="L39" s="516"/>
      <c r="M39" s="516"/>
      <c r="N39" s="516"/>
      <c r="O39" s="516"/>
      <c r="P39" s="367"/>
      <c r="Q39" s="367"/>
      <c r="R39" s="367"/>
      <c r="S39" s="487"/>
      <c r="T39" s="487"/>
      <c r="U39" s="487"/>
      <c r="V39" s="367"/>
      <c r="W39" s="367"/>
      <c r="X39" s="367"/>
      <c r="Y39" s="488"/>
      <c r="Z39" s="488"/>
      <c r="AA39" s="512"/>
      <c r="AB39" s="512"/>
      <c r="AC39" s="454"/>
      <c r="AD39" s="454"/>
      <c r="AE39" s="99"/>
      <c r="AF39" s="99"/>
      <c r="AG39" s="99"/>
      <c r="AH39" s="99"/>
      <c r="AI39" s="99"/>
      <c r="AJ39" s="99"/>
      <c r="AK39" s="99"/>
      <c r="AL39" s="99"/>
      <c r="AM39" s="99"/>
      <c r="AN39" s="99"/>
      <c r="AO39" s="99"/>
      <c r="AP39" s="133"/>
      <c r="AQ39" s="133"/>
      <c r="AR39" s="106"/>
      <c r="AS39" s="106"/>
      <c r="AT39" s="133"/>
      <c r="AU39" s="133"/>
      <c r="AV39" s="133"/>
      <c r="AW39" s="106"/>
      <c r="AX39" s="106"/>
      <c r="AY39" s="133"/>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51"/>
      <c r="BV39" s="106"/>
      <c r="BW39" s="106"/>
      <c r="BX39" s="106"/>
      <c r="BY39" s="106"/>
      <c r="BZ39" s="106"/>
      <c r="CA39" s="106"/>
      <c r="CB39" s="106"/>
      <c r="CC39" s="106"/>
      <c r="CD39" s="106"/>
      <c r="CE39" s="106"/>
      <c r="CF39" s="106"/>
      <c r="CG39" s="106"/>
      <c r="CH39" s="106"/>
      <c r="CI39" s="171"/>
      <c r="CJ39" s="171"/>
      <c r="CK39" s="106"/>
      <c r="CL39" s="106"/>
      <c r="CM39" s="106"/>
      <c r="CN39" s="106"/>
      <c r="CO39" s="106"/>
      <c r="CP39" s="106"/>
      <c r="CQ39" s="106"/>
      <c r="CR39" s="106"/>
      <c r="CS39" s="106"/>
      <c r="CT39" s="106"/>
      <c r="CU39" s="106"/>
      <c r="CV39" s="106"/>
      <c r="CW39" s="106"/>
      <c r="CX39" s="106"/>
      <c r="CY39" s="106"/>
      <c r="CZ39" s="133"/>
      <c r="DA39" s="133"/>
    </row>
    <row r="40" spans="1:105" s="43" customFormat="1" ht="15.75" customHeight="1" x14ac:dyDescent="0.15">
      <c r="A40" s="53">
        <v>1</v>
      </c>
      <c r="B40" s="482" t="s">
        <v>158</v>
      </c>
      <c r="C40" s="483"/>
      <c r="D40" s="483"/>
      <c r="E40" s="484"/>
      <c r="F40" s="482" t="s">
        <v>159</v>
      </c>
      <c r="G40" s="483"/>
      <c r="H40" s="483"/>
      <c r="I40" s="483"/>
      <c r="J40" s="483"/>
      <c r="K40" s="483"/>
      <c r="L40" s="484"/>
      <c r="M40" s="482" t="s">
        <v>85</v>
      </c>
      <c r="N40" s="483"/>
      <c r="O40" s="484"/>
      <c r="P40" s="70" t="s">
        <v>160</v>
      </c>
      <c r="Q40" s="70"/>
      <c r="R40" s="70"/>
      <c r="S40" s="70"/>
      <c r="T40" s="70"/>
      <c r="U40" s="70"/>
      <c r="V40" s="70"/>
      <c r="W40" s="70" t="s">
        <v>160</v>
      </c>
      <c r="X40" s="70"/>
      <c r="Y40" s="70"/>
      <c r="Z40" s="70"/>
      <c r="AA40" s="70" t="s">
        <v>160</v>
      </c>
      <c r="AB40" s="70"/>
      <c r="AC40" s="70"/>
      <c r="AD40" s="70"/>
      <c r="AE40" s="99"/>
      <c r="AF40" s="99"/>
      <c r="AG40" s="99"/>
      <c r="AH40" s="99"/>
      <c r="AI40" s="99"/>
      <c r="AJ40" s="99"/>
      <c r="AK40" s="99"/>
      <c r="AL40" s="99"/>
      <c r="AM40" s="99"/>
      <c r="AN40" s="99"/>
      <c r="AO40" s="99"/>
      <c r="AP40" s="133"/>
      <c r="AQ40" s="133"/>
      <c r="AR40" s="106"/>
      <c r="AS40" s="106"/>
      <c r="AT40" s="133"/>
      <c r="AU40" s="133"/>
      <c r="AV40" s="133"/>
      <c r="AW40" s="106"/>
      <c r="AX40" s="106"/>
      <c r="AY40" s="133"/>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51"/>
      <c r="BV40" s="106"/>
      <c r="BW40" s="106"/>
      <c r="BX40" s="106"/>
      <c r="BY40" s="106"/>
      <c r="BZ40" s="106"/>
      <c r="CA40" s="106"/>
      <c r="CB40" s="106"/>
      <c r="CC40" s="106"/>
      <c r="CD40" s="106"/>
      <c r="CE40" s="106"/>
      <c r="CF40" s="106"/>
      <c r="CG40" s="106"/>
      <c r="CH40" s="106"/>
      <c r="CI40" s="171"/>
      <c r="CJ40" s="171"/>
      <c r="CK40" s="106"/>
      <c r="CL40" s="106"/>
      <c r="CM40" s="106"/>
      <c r="CN40" s="106"/>
      <c r="CO40" s="106"/>
      <c r="CP40" s="106"/>
      <c r="CQ40" s="106"/>
      <c r="CR40" s="106"/>
      <c r="CS40" s="106"/>
      <c r="CT40" s="106"/>
      <c r="CU40" s="106"/>
      <c r="CV40" s="106"/>
      <c r="CW40" s="106"/>
      <c r="CX40" s="106"/>
      <c r="CY40" s="106"/>
      <c r="CZ40" s="133"/>
      <c r="DA40" s="133"/>
    </row>
    <row r="41" spans="1:105" ht="15.75" customHeight="1" x14ac:dyDescent="0.15">
      <c r="A41" s="54">
        <v>2</v>
      </c>
      <c r="B41" s="482" t="s">
        <v>161</v>
      </c>
      <c r="C41" s="483"/>
      <c r="D41" s="483"/>
      <c r="E41" s="484"/>
      <c r="F41" s="482" t="s">
        <v>162</v>
      </c>
      <c r="G41" s="483"/>
      <c r="H41" s="483"/>
      <c r="I41" s="483"/>
      <c r="J41" s="483"/>
      <c r="K41" s="483"/>
      <c r="L41" s="484"/>
      <c r="M41" s="482" t="s">
        <v>85</v>
      </c>
      <c r="N41" s="483"/>
      <c r="O41" s="484"/>
      <c r="P41" s="71" t="s">
        <v>5</v>
      </c>
      <c r="Q41" s="71" t="s">
        <v>160</v>
      </c>
      <c r="R41" s="71" t="s">
        <v>5</v>
      </c>
      <c r="S41" s="71" t="s">
        <v>5</v>
      </c>
      <c r="T41" s="71" t="s">
        <v>5</v>
      </c>
      <c r="U41" s="71" t="s">
        <v>5</v>
      </c>
      <c r="V41" s="71" t="s">
        <v>160</v>
      </c>
      <c r="W41" s="71" t="s">
        <v>5</v>
      </c>
      <c r="X41" s="71" t="s">
        <v>5</v>
      </c>
      <c r="Y41" s="71" t="s">
        <v>5</v>
      </c>
      <c r="Z41" s="71" t="s">
        <v>5</v>
      </c>
      <c r="AA41" s="71" t="s">
        <v>5</v>
      </c>
      <c r="AB41" s="71" t="s">
        <v>5</v>
      </c>
      <c r="AC41" s="71" t="s">
        <v>160</v>
      </c>
      <c r="AD41" s="71" t="s">
        <v>5</v>
      </c>
      <c r="AE41" s="88"/>
      <c r="AF41" s="88"/>
      <c r="AG41" s="88"/>
      <c r="AH41" s="88"/>
      <c r="AI41" s="88"/>
      <c r="AJ41" s="88"/>
      <c r="AK41" s="88"/>
      <c r="AL41" s="88"/>
      <c r="AM41" s="88"/>
      <c r="AN41" s="88"/>
      <c r="AO41" s="88"/>
      <c r="AP41" s="100"/>
      <c r="AQ41" s="100"/>
      <c r="AR41" s="106"/>
      <c r="AS41" s="106"/>
      <c r="AT41" s="100"/>
      <c r="AU41" s="100"/>
      <c r="AV41" s="100"/>
      <c r="AW41" s="106"/>
      <c r="AX41" s="106"/>
      <c r="AY41" s="100"/>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51"/>
      <c r="BV41" s="106"/>
      <c r="BW41" s="106"/>
      <c r="BX41" s="106"/>
      <c r="BY41" s="106"/>
      <c r="BZ41" s="106"/>
      <c r="CA41" s="106"/>
      <c r="CB41" s="106"/>
      <c r="CC41" s="106"/>
      <c r="CD41" s="106"/>
      <c r="CE41" s="106"/>
      <c r="CF41" s="106"/>
      <c r="CG41" s="106"/>
      <c r="CH41" s="106"/>
      <c r="CI41" s="171"/>
      <c r="CJ41" s="171"/>
      <c r="CK41" s="106"/>
      <c r="CL41" s="106"/>
      <c r="CM41" s="106"/>
      <c r="CN41" s="106"/>
      <c r="CO41" s="106"/>
      <c r="CP41" s="106"/>
      <c r="CQ41" s="106"/>
      <c r="CR41" s="106"/>
      <c r="CS41" s="106"/>
      <c r="CT41" s="106"/>
      <c r="CU41" s="106"/>
      <c r="CV41" s="106"/>
      <c r="CW41" s="106"/>
      <c r="CX41" s="106"/>
      <c r="CY41" s="106"/>
      <c r="CZ41" s="100"/>
      <c r="DA41" s="100"/>
    </row>
    <row r="42" spans="1:105" ht="15.75" customHeight="1" x14ac:dyDescent="0.15">
      <c r="A42" s="54">
        <v>3</v>
      </c>
      <c r="B42" s="482" t="s">
        <v>163</v>
      </c>
      <c r="C42" s="483"/>
      <c r="D42" s="483"/>
      <c r="E42" s="484"/>
      <c r="F42" s="482" t="s">
        <v>164</v>
      </c>
      <c r="G42" s="483"/>
      <c r="H42" s="483"/>
      <c r="I42" s="483"/>
      <c r="J42" s="483"/>
      <c r="K42" s="483"/>
      <c r="L42" s="484"/>
      <c r="M42" s="482" t="s">
        <v>85</v>
      </c>
      <c r="N42" s="483"/>
      <c r="O42" s="484"/>
      <c r="P42" s="71" t="s">
        <v>5</v>
      </c>
      <c r="Q42" s="71" t="s">
        <v>5</v>
      </c>
      <c r="R42" s="71" t="s">
        <v>160</v>
      </c>
      <c r="S42" s="71" t="s">
        <v>5</v>
      </c>
      <c r="T42" s="71" t="s">
        <v>5</v>
      </c>
      <c r="U42" s="71" t="s">
        <v>5</v>
      </c>
      <c r="V42" s="71" t="s">
        <v>5</v>
      </c>
      <c r="W42" s="71" t="s">
        <v>160</v>
      </c>
      <c r="X42" s="71" t="s">
        <v>5</v>
      </c>
      <c r="Y42" s="71" t="s">
        <v>5</v>
      </c>
      <c r="Z42" s="71" t="s">
        <v>5</v>
      </c>
      <c r="AA42" s="71" t="s">
        <v>5</v>
      </c>
      <c r="AB42" s="71" t="s">
        <v>160</v>
      </c>
      <c r="AC42" s="71" t="s">
        <v>5</v>
      </c>
      <c r="AD42" s="71" t="s">
        <v>5</v>
      </c>
      <c r="AE42" s="88"/>
      <c r="AF42" s="88"/>
      <c r="AG42" s="88"/>
      <c r="AH42" s="88"/>
      <c r="AI42" s="88"/>
      <c r="AJ42" s="88"/>
      <c r="AK42" s="88"/>
      <c r="AL42" s="88"/>
      <c r="AM42" s="88"/>
      <c r="AN42" s="88"/>
      <c r="AO42" s="88"/>
      <c r="AP42" s="100"/>
      <c r="AQ42" s="100"/>
      <c r="AR42" s="106"/>
      <c r="AS42" s="106"/>
      <c r="AT42" s="100"/>
      <c r="AU42" s="100"/>
      <c r="AV42" s="100"/>
      <c r="AW42" s="106"/>
      <c r="AX42" s="106"/>
      <c r="AY42" s="100"/>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51"/>
      <c r="BV42" s="106"/>
      <c r="BW42" s="106"/>
      <c r="BX42" s="106"/>
      <c r="BY42" s="106"/>
      <c r="BZ42" s="106"/>
      <c r="CA42" s="106"/>
      <c r="CB42" s="106"/>
      <c r="CC42" s="106"/>
      <c r="CD42" s="106"/>
      <c r="CE42" s="106"/>
      <c r="CF42" s="106"/>
      <c r="CG42" s="106"/>
      <c r="CH42" s="106"/>
      <c r="CI42" s="171"/>
      <c r="CJ42" s="171"/>
      <c r="CK42" s="106"/>
      <c r="CL42" s="106"/>
      <c r="CM42" s="106"/>
      <c r="CN42" s="106"/>
      <c r="CO42" s="106"/>
      <c r="CP42" s="106"/>
      <c r="CQ42" s="106"/>
      <c r="CR42" s="106"/>
      <c r="CS42" s="106"/>
      <c r="CT42" s="106"/>
      <c r="CU42" s="106"/>
      <c r="CV42" s="106"/>
      <c r="CW42" s="106"/>
      <c r="CX42" s="106"/>
      <c r="CY42" s="106"/>
      <c r="CZ42" s="100"/>
      <c r="DA42" s="100"/>
    </row>
    <row r="43" spans="1:105" x14ac:dyDescent="0.15">
      <c r="A43" s="53">
        <v>4</v>
      </c>
      <c r="B43" s="482" t="s">
        <v>165</v>
      </c>
      <c r="C43" s="483"/>
      <c r="D43" s="483"/>
      <c r="E43" s="484"/>
      <c r="F43" s="482" t="s">
        <v>166</v>
      </c>
      <c r="G43" s="483"/>
      <c r="H43" s="483"/>
      <c r="I43" s="483"/>
      <c r="J43" s="483"/>
      <c r="K43" s="483"/>
      <c r="L43" s="484"/>
      <c r="M43" s="482" t="s">
        <v>85</v>
      </c>
      <c r="N43" s="483"/>
      <c r="O43" s="484"/>
      <c r="P43" s="71" t="s">
        <v>5</v>
      </c>
      <c r="Q43" s="71" t="s">
        <v>5</v>
      </c>
      <c r="R43" s="71" t="s">
        <v>5</v>
      </c>
      <c r="S43" s="71" t="s">
        <v>160</v>
      </c>
      <c r="T43" s="71" t="s">
        <v>5</v>
      </c>
      <c r="U43" s="71" t="s">
        <v>5</v>
      </c>
      <c r="V43" s="71" t="s">
        <v>5</v>
      </c>
      <c r="W43" s="71" t="s">
        <v>160</v>
      </c>
      <c r="X43" s="71" t="s">
        <v>5</v>
      </c>
      <c r="Y43" s="71" t="s">
        <v>5</v>
      </c>
      <c r="Z43" s="71" t="s">
        <v>5</v>
      </c>
      <c r="AA43" s="71" t="s">
        <v>5</v>
      </c>
      <c r="AB43" s="71" t="s">
        <v>5</v>
      </c>
      <c r="AC43" s="71" t="s">
        <v>5</v>
      </c>
      <c r="AD43" s="71" t="s">
        <v>160</v>
      </c>
      <c r="AE43" s="88"/>
      <c r="AF43" s="88"/>
      <c r="AG43" s="88"/>
      <c r="AH43" s="88"/>
      <c r="AI43" s="88"/>
      <c r="AJ43" s="88"/>
      <c r="AK43" s="88"/>
      <c r="AL43" s="88"/>
      <c r="AM43" s="88"/>
      <c r="AN43" s="88"/>
      <c r="AO43" s="88"/>
      <c r="AP43" s="100"/>
      <c r="AQ43" s="100"/>
      <c r="AR43" s="106"/>
      <c r="AS43" s="106"/>
      <c r="AT43" s="100"/>
      <c r="AU43" s="100"/>
      <c r="AV43" s="100"/>
      <c r="AW43" s="106"/>
      <c r="AX43" s="106"/>
      <c r="AY43" s="100"/>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71"/>
      <c r="CI43" s="171"/>
      <c r="CJ43" s="106"/>
      <c r="CK43" s="106"/>
      <c r="CL43" s="106"/>
      <c r="CM43" s="106"/>
      <c r="CN43" s="106"/>
      <c r="CO43" s="106"/>
      <c r="CP43" s="106"/>
      <c r="CQ43" s="106"/>
      <c r="CR43" s="106"/>
      <c r="CS43" s="106"/>
      <c r="CT43" s="106"/>
      <c r="CU43" s="106"/>
      <c r="CV43" s="106"/>
      <c r="CW43" s="106"/>
      <c r="CX43" s="106"/>
      <c r="CY43" s="100"/>
      <c r="CZ43" s="100"/>
    </row>
    <row r="44" spans="1:105" x14ac:dyDescent="0.15">
      <c r="A44" s="54">
        <v>5</v>
      </c>
      <c r="B44" s="482" t="s">
        <v>167</v>
      </c>
      <c r="C44" s="483"/>
      <c r="D44" s="483"/>
      <c r="E44" s="484"/>
      <c r="F44" s="482" t="s">
        <v>168</v>
      </c>
      <c r="G44" s="483"/>
      <c r="H44" s="483"/>
      <c r="I44" s="483"/>
      <c r="J44" s="483"/>
      <c r="K44" s="483"/>
      <c r="L44" s="484"/>
      <c r="M44" s="482" t="s">
        <v>85</v>
      </c>
      <c r="N44" s="483"/>
      <c r="O44" s="484"/>
      <c r="P44" s="71" t="s">
        <v>5</v>
      </c>
      <c r="Q44" s="71" t="s">
        <v>5</v>
      </c>
      <c r="R44" s="71" t="s">
        <v>5</v>
      </c>
      <c r="S44" s="71" t="s">
        <v>5</v>
      </c>
      <c r="T44" s="71" t="s">
        <v>160</v>
      </c>
      <c r="U44" s="71" t="s">
        <v>5</v>
      </c>
      <c r="V44" s="71" t="s">
        <v>5</v>
      </c>
      <c r="W44" s="71" t="s">
        <v>160</v>
      </c>
      <c r="X44" s="71" t="s">
        <v>5</v>
      </c>
      <c r="Y44" s="71" t="s">
        <v>5</v>
      </c>
      <c r="Z44" s="71" t="s">
        <v>5</v>
      </c>
      <c r="AA44" s="71" t="s">
        <v>5</v>
      </c>
      <c r="AB44" s="71" t="s">
        <v>5</v>
      </c>
      <c r="AC44" s="71" t="s">
        <v>5</v>
      </c>
      <c r="AD44" s="71" t="s">
        <v>5</v>
      </c>
      <c r="AE44" s="88"/>
      <c r="AF44" s="88"/>
      <c r="AG44" s="88"/>
      <c r="AH44" s="88"/>
      <c r="AI44" s="88"/>
      <c r="AJ44" s="88"/>
      <c r="AK44" s="88"/>
      <c r="AL44" s="88"/>
      <c r="AM44" s="88"/>
      <c r="AN44" s="88"/>
      <c r="AO44" s="88"/>
      <c r="AP44" s="100"/>
      <c r="AQ44" s="100"/>
      <c r="AR44" s="106"/>
      <c r="AS44" s="106"/>
      <c r="AT44" s="100"/>
      <c r="AU44" s="100"/>
      <c r="AV44" s="100"/>
      <c r="AW44" s="106"/>
      <c r="AX44" s="106"/>
      <c r="AY44" s="100"/>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71"/>
      <c r="CI44" s="171"/>
      <c r="CJ44" s="106"/>
      <c r="CK44" s="106"/>
      <c r="CL44" s="106"/>
      <c r="CM44" s="106"/>
      <c r="CN44" s="106"/>
      <c r="CO44" s="106"/>
      <c r="CP44" s="106"/>
      <c r="CQ44" s="106"/>
      <c r="CR44" s="106"/>
      <c r="CS44" s="106"/>
      <c r="CT44" s="106"/>
      <c r="CU44" s="106"/>
      <c r="CV44" s="106"/>
      <c r="CW44" s="106"/>
      <c r="CX44" s="106"/>
      <c r="CY44" s="100"/>
      <c r="CZ44" s="100"/>
    </row>
    <row r="45" spans="1:105" x14ac:dyDescent="0.15">
      <c r="A45" s="55">
        <v>6</v>
      </c>
      <c r="B45" s="482" t="s">
        <v>169</v>
      </c>
      <c r="C45" s="483"/>
      <c r="D45" s="483"/>
      <c r="E45" s="484"/>
      <c r="F45" s="482" t="s">
        <v>170</v>
      </c>
      <c r="G45" s="483"/>
      <c r="H45" s="483"/>
      <c r="I45" s="483"/>
      <c r="J45" s="483"/>
      <c r="K45" s="483"/>
      <c r="L45" s="484"/>
      <c r="M45" s="482" t="s">
        <v>85</v>
      </c>
      <c r="N45" s="483"/>
      <c r="O45" s="484"/>
      <c r="P45" s="70" t="s">
        <v>160</v>
      </c>
      <c r="Q45" s="70"/>
      <c r="R45" s="70"/>
      <c r="S45" s="70"/>
      <c r="T45" s="70"/>
      <c r="U45" s="70"/>
      <c r="V45" s="70"/>
      <c r="W45" s="70" t="s">
        <v>160</v>
      </c>
      <c r="X45" s="70"/>
      <c r="Y45" s="70"/>
      <c r="Z45" s="70"/>
      <c r="AA45" s="70" t="s">
        <v>160</v>
      </c>
      <c r="AB45" s="70"/>
      <c r="AC45" s="70"/>
      <c r="AD45" s="70"/>
      <c r="AE45" s="88"/>
      <c r="AF45" s="88"/>
      <c r="AG45" s="88"/>
      <c r="AH45" s="88"/>
      <c r="AI45" s="88"/>
      <c r="AJ45" s="88"/>
      <c r="AK45" s="88"/>
      <c r="AL45" s="88"/>
      <c r="AM45" s="88"/>
      <c r="AN45" s="88"/>
      <c r="AO45" s="88"/>
      <c r="AP45" s="100"/>
      <c r="AQ45" s="100"/>
      <c r="AR45" s="106"/>
      <c r="AS45" s="106"/>
      <c r="AT45" s="100"/>
      <c r="AU45" s="100"/>
      <c r="AV45" s="100"/>
      <c r="AW45" s="106"/>
      <c r="AX45" s="106"/>
      <c r="AY45" s="100"/>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71"/>
      <c r="CI45" s="171"/>
      <c r="CJ45" s="106"/>
      <c r="CK45" s="106"/>
      <c r="CL45" s="106"/>
      <c r="CM45" s="106"/>
      <c r="CN45" s="106"/>
      <c r="CO45" s="106"/>
      <c r="CP45" s="106"/>
      <c r="CQ45" s="106"/>
      <c r="CR45" s="106"/>
      <c r="CS45" s="106"/>
      <c r="CT45" s="106"/>
      <c r="CU45" s="106"/>
      <c r="CV45" s="106"/>
      <c r="CW45" s="106"/>
      <c r="CX45" s="106"/>
      <c r="CY45" s="100"/>
      <c r="CZ45" s="100"/>
    </row>
    <row r="46" spans="1:105" x14ac:dyDescent="0.15">
      <c r="A46" s="56">
        <v>7</v>
      </c>
      <c r="B46" s="482" t="s">
        <v>171</v>
      </c>
      <c r="C46" s="483"/>
      <c r="D46" s="483"/>
      <c r="E46" s="484"/>
      <c r="F46" s="482" t="s">
        <v>172</v>
      </c>
      <c r="G46" s="483"/>
      <c r="H46" s="483"/>
      <c r="I46" s="483"/>
      <c r="J46" s="483"/>
      <c r="K46" s="483"/>
      <c r="L46" s="484"/>
      <c r="M46" s="482" t="s">
        <v>85</v>
      </c>
      <c r="N46" s="483"/>
      <c r="O46" s="484"/>
      <c r="P46" s="71" t="s">
        <v>5</v>
      </c>
      <c r="Q46" s="71" t="s">
        <v>160</v>
      </c>
      <c r="R46" s="71" t="s">
        <v>5</v>
      </c>
      <c r="S46" s="71" t="s">
        <v>5</v>
      </c>
      <c r="T46" s="71" t="s">
        <v>5</v>
      </c>
      <c r="U46" s="71" t="s">
        <v>5</v>
      </c>
      <c r="V46" s="71" t="s">
        <v>160</v>
      </c>
      <c r="W46" s="71" t="s">
        <v>5</v>
      </c>
      <c r="X46" s="71" t="s">
        <v>5</v>
      </c>
      <c r="Y46" s="71" t="s">
        <v>5</v>
      </c>
      <c r="Z46" s="71" t="s">
        <v>5</v>
      </c>
      <c r="AA46" s="71" t="s">
        <v>5</v>
      </c>
      <c r="AB46" s="71" t="s">
        <v>5</v>
      </c>
      <c r="AC46" s="71" t="s">
        <v>160</v>
      </c>
      <c r="AD46" s="71" t="s">
        <v>5</v>
      </c>
      <c r="AE46" s="88"/>
      <c r="AF46" s="88"/>
      <c r="AG46" s="88"/>
      <c r="AH46" s="88"/>
      <c r="AI46" s="88"/>
      <c r="AJ46" s="88"/>
      <c r="AK46" s="88"/>
      <c r="AL46" s="88"/>
      <c r="AM46" s="88"/>
      <c r="AN46" s="88"/>
      <c r="AO46" s="88"/>
      <c r="AP46" s="100"/>
      <c r="AQ46" s="100"/>
      <c r="AR46" s="106"/>
      <c r="AS46" s="106"/>
      <c r="AT46" s="100"/>
      <c r="AU46" s="100"/>
      <c r="AV46" s="100"/>
      <c r="AW46" s="106"/>
      <c r="AX46" s="106"/>
      <c r="AY46" s="100"/>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71"/>
      <c r="CI46" s="171"/>
      <c r="CJ46" s="106"/>
      <c r="CK46" s="106"/>
      <c r="CL46" s="106"/>
      <c r="CM46" s="106"/>
      <c r="CN46" s="106"/>
      <c r="CO46" s="106"/>
      <c r="CP46" s="106"/>
      <c r="CQ46" s="106"/>
      <c r="CR46" s="106"/>
      <c r="CS46" s="106"/>
      <c r="CT46" s="106"/>
      <c r="CU46" s="106"/>
      <c r="CV46" s="106"/>
      <c r="CW46" s="106"/>
      <c r="CX46" s="106"/>
      <c r="CY46" s="100"/>
      <c r="CZ46" s="100"/>
    </row>
    <row r="47" spans="1:105" x14ac:dyDescent="0.15">
      <c r="A47" s="55">
        <v>8</v>
      </c>
      <c r="B47" s="482" t="s">
        <v>173</v>
      </c>
      <c r="C47" s="483"/>
      <c r="D47" s="483"/>
      <c r="E47" s="484"/>
      <c r="F47" s="482" t="s">
        <v>174</v>
      </c>
      <c r="G47" s="483"/>
      <c r="H47" s="483"/>
      <c r="I47" s="483"/>
      <c r="J47" s="483"/>
      <c r="K47" s="483"/>
      <c r="L47" s="484"/>
      <c r="M47" s="482" t="s">
        <v>85</v>
      </c>
      <c r="N47" s="483"/>
      <c r="O47" s="484"/>
      <c r="P47" s="71" t="s">
        <v>5</v>
      </c>
      <c r="Q47" s="71" t="s">
        <v>5</v>
      </c>
      <c r="R47" s="71" t="s">
        <v>160</v>
      </c>
      <c r="S47" s="71" t="s">
        <v>5</v>
      </c>
      <c r="T47" s="71" t="s">
        <v>5</v>
      </c>
      <c r="U47" s="71" t="s">
        <v>5</v>
      </c>
      <c r="V47" s="71" t="s">
        <v>5</v>
      </c>
      <c r="W47" s="71" t="s">
        <v>160</v>
      </c>
      <c r="X47" s="71" t="s">
        <v>5</v>
      </c>
      <c r="Y47" s="71" t="s">
        <v>5</v>
      </c>
      <c r="Z47" s="71" t="s">
        <v>5</v>
      </c>
      <c r="AA47" s="71" t="s">
        <v>5</v>
      </c>
      <c r="AB47" s="71" t="s">
        <v>160</v>
      </c>
      <c r="AC47" s="71" t="s">
        <v>5</v>
      </c>
      <c r="AD47" s="71" t="s">
        <v>5</v>
      </c>
      <c r="AE47" s="88"/>
      <c r="AF47" s="88"/>
      <c r="AG47" s="88"/>
      <c r="AH47" s="88"/>
      <c r="AI47" s="88"/>
      <c r="AJ47" s="88"/>
      <c r="AK47" s="88"/>
      <c r="AL47" s="88"/>
      <c r="AM47" s="88"/>
      <c r="AN47" s="88"/>
      <c r="AO47" s="88"/>
      <c r="AP47" s="100"/>
      <c r="AQ47" s="100"/>
      <c r="AR47" s="106"/>
      <c r="AS47" s="106"/>
      <c r="AT47" s="100"/>
      <c r="AU47" s="100"/>
      <c r="AV47" s="100"/>
      <c r="AW47" s="106"/>
      <c r="AX47" s="106"/>
      <c r="AY47" s="100"/>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71"/>
      <c r="CI47" s="171"/>
      <c r="CJ47" s="106"/>
      <c r="CK47" s="106"/>
      <c r="CL47" s="106"/>
      <c r="CM47" s="106"/>
      <c r="CN47" s="106"/>
      <c r="CO47" s="106"/>
      <c r="CP47" s="106"/>
      <c r="CQ47" s="106"/>
      <c r="CR47" s="106"/>
      <c r="CS47" s="106"/>
      <c r="CT47" s="106"/>
      <c r="CU47" s="106"/>
      <c r="CV47" s="106"/>
      <c r="CW47" s="106"/>
      <c r="CX47" s="106"/>
      <c r="CY47" s="100"/>
      <c r="CZ47" s="100"/>
    </row>
    <row r="48" spans="1:105" ht="13.5" customHeight="1" x14ac:dyDescent="0.15">
      <c r="A48" s="55">
        <v>9</v>
      </c>
      <c r="B48" s="482" t="s">
        <v>175</v>
      </c>
      <c r="C48" s="483"/>
      <c r="D48" s="483"/>
      <c r="E48" s="484"/>
      <c r="F48" s="482" t="s">
        <v>176</v>
      </c>
      <c r="G48" s="483"/>
      <c r="H48" s="483"/>
      <c r="I48" s="483"/>
      <c r="J48" s="483"/>
      <c r="K48" s="483"/>
      <c r="L48" s="484"/>
      <c r="M48" s="482" t="s">
        <v>85</v>
      </c>
      <c r="N48" s="483"/>
      <c r="O48" s="484"/>
      <c r="P48" s="71" t="s">
        <v>5</v>
      </c>
      <c r="Q48" s="71" t="s">
        <v>5</v>
      </c>
      <c r="R48" s="71" t="s">
        <v>5</v>
      </c>
      <c r="S48" s="71" t="s">
        <v>160</v>
      </c>
      <c r="T48" s="71" t="s">
        <v>5</v>
      </c>
      <c r="U48" s="71" t="s">
        <v>5</v>
      </c>
      <c r="V48" s="71" t="s">
        <v>5</v>
      </c>
      <c r="W48" s="71" t="s">
        <v>160</v>
      </c>
      <c r="X48" s="71" t="s">
        <v>5</v>
      </c>
      <c r="Y48" s="71" t="s">
        <v>5</v>
      </c>
      <c r="Z48" s="71" t="s">
        <v>5</v>
      </c>
      <c r="AA48" s="71" t="s">
        <v>5</v>
      </c>
      <c r="AB48" s="71" t="s">
        <v>5</v>
      </c>
      <c r="AC48" s="71" t="s">
        <v>5</v>
      </c>
      <c r="AD48" s="71" t="s">
        <v>160</v>
      </c>
      <c r="AE48" s="100"/>
      <c r="AF48" s="100"/>
      <c r="AG48" s="100"/>
      <c r="AH48" s="100"/>
      <c r="AI48" s="100"/>
      <c r="AJ48" s="100"/>
      <c r="AK48" s="100"/>
      <c r="AL48" s="100"/>
      <c r="AM48" s="100"/>
      <c r="AN48" s="100"/>
      <c r="AO48" s="100"/>
      <c r="AP48" s="100"/>
      <c r="AQ48" s="100"/>
      <c r="AR48" s="106"/>
      <c r="AS48" s="106"/>
      <c r="AT48" s="100"/>
      <c r="AU48" s="100"/>
      <c r="AV48" s="100"/>
      <c r="AW48" s="106"/>
      <c r="AX48" s="106"/>
      <c r="AY48" s="100"/>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51"/>
      <c r="BV48" s="106"/>
      <c r="BW48" s="106"/>
      <c r="BX48" s="106"/>
      <c r="BY48" s="106"/>
      <c r="BZ48" s="106"/>
      <c r="CA48" s="106"/>
      <c r="CB48" s="106"/>
      <c r="CC48" s="106"/>
      <c r="CD48" s="106"/>
      <c r="CE48" s="106"/>
      <c r="CF48" s="106"/>
      <c r="CG48" s="106"/>
      <c r="CH48" s="106"/>
      <c r="CI48" s="171"/>
      <c r="CJ48" s="171"/>
      <c r="CK48" s="106"/>
      <c r="CL48" s="106"/>
      <c r="CM48" s="106"/>
      <c r="CN48" s="106"/>
      <c r="CO48" s="106"/>
      <c r="CP48" s="106"/>
      <c r="CQ48" s="106"/>
      <c r="CR48" s="106"/>
      <c r="CS48" s="106"/>
      <c r="CT48" s="106"/>
      <c r="CU48" s="106"/>
      <c r="CV48" s="106"/>
      <c r="CW48" s="106"/>
      <c r="CX48" s="106"/>
      <c r="CY48" s="106"/>
      <c r="CZ48" s="100"/>
      <c r="DA48" s="100"/>
    </row>
    <row r="49" spans="1:105" x14ac:dyDescent="0.15">
      <c r="A49" s="57">
        <v>10</v>
      </c>
      <c r="B49" s="482" t="s">
        <v>177</v>
      </c>
      <c r="C49" s="483"/>
      <c r="D49" s="483"/>
      <c r="E49" s="484"/>
      <c r="F49" s="482" t="s">
        <v>178</v>
      </c>
      <c r="G49" s="483"/>
      <c r="H49" s="483"/>
      <c r="I49" s="483"/>
      <c r="J49" s="483"/>
      <c r="K49" s="483"/>
      <c r="L49" s="484"/>
      <c r="M49" s="482" t="s">
        <v>85</v>
      </c>
      <c r="N49" s="483"/>
      <c r="O49" s="484"/>
      <c r="P49" s="71" t="s">
        <v>5</v>
      </c>
      <c r="Q49" s="71" t="s">
        <v>5</v>
      </c>
      <c r="R49" s="71" t="s">
        <v>5</v>
      </c>
      <c r="S49" s="71" t="s">
        <v>5</v>
      </c>
      <c r="T49" s="71" t="s">
        <v>160</v>
      </c>
      <c r="U49" s="71" t="s">
        <v>5</v>
      </c>
      <c r="V49" s="71" t="s">
        <v>5</v>
      </c>
      <c r="W49" s="71" t="s">
        <v>160</v>
      </c>
      <c r="X49" s="71" t="s">
        <v>5</v>
      </c>
      <c r="Y49" s="71" t="s">
        <v>5</v>
      </c>
      <c r="Z49" s="71" t="s">
        <v>5</v>
      </c>
      <c r="AA49" s="71" t="s">
        <v>5</v>
      </c>
      <c r="AB49" s="71" t="s">
        <v>5</v>
      </c>
      <c r="AC49" s="71" t="s">
        <v>5</v>
      </c>
      <c r="AD49" s="71" t="s">
        <v>5</v>
      </c>
      <c r="AE49" s="100"/>
      <c r="AF49" s="100"/>
      <c r="AG49" s="100"/>
      <c r="AH49" s="100"/>
      <c r="AI49" s="100"/>
      <c r="AJ49" s="100"/>
      <c r="AK49" s="100"/>
      <c r="AL49" s="100"/>
      <c r="AM49" s="100"/>
      <c r="AN49" s="100"/>
      <c r="AO49" s="100"/>
      <c r="AP49" s="100"/>
      <c r="AQ49" s="100"/>
      <c r="AR49" s="106"/>
      <c r="AS49" s="106"/>
      <c r="AT49" s="100"/>
      <c r="AU49" s="100"/>
      <c r="AV49" s="100"/>
      <c r="AW49" s="106"/>
      <c r="AX49" s="106"/>
      <c r="AY49" s="100"/>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51"/>
      <c r="BV49" s="106"/>
      <c r="BW49" s="106"/>
      <c r="BX49" s="106"/>
      <c r="BY49" s="106"/>
      <c r="BZ49" s="106"/>
      <c r="CA49" s="106"/>
      <c r="CB49" s="106"/>
      <c r="CC49" s="106"/>
      <c r="CD49" s="106"/>
      <c r="CE49" s="106"/>
      <c r="CF49" s="106"/>
      <c r="CG49" s="106"/>
      <c r="CH49" s="106"/>
      <c r="CI49" s="171"/>
      <c r="CJ49" s="171"/>
      <c r="CK49" s="106"/>
      <c r="CL49" s="106"/>
      <c r="CM49" s="106"/>
      <c r="CN49" s="106"/>
      <c r="CO49" s="106"/>
      <c r="CP49" s="106"/>
      <c r="CQ49" s="106"/>
      <c r="CR49" s="106"/>
      <c r="CS49" s="106"/>
      <c r="CT49" s="106"/>
      <c r="CU49" s="106"/>
      <c r="CV49" s="106"/>
      <c r="CW49" s="106"/>
      <c r="CX49" s="106"/>
      <c r="CY49" s="106"/>
      <c r="CZ49" s="100"/>
      <c r="DA49" s="100"/>
    </row>
    <row r="50" spans="1:105" x14ac:dyDescent="0.15">
      <c r="A50" s="58" t="s">
        <v>118</v>
      </c>
      <c r="B50" s="59"/>
      <c r="C50" s="59"/>
      <c r="D50" s="59"/>
      <c r="E50" s="59"/>
      <c r="F50" s="59"/>
      <c r="G50" s="59"/>
      <c r="H50" s="59"/>
      <c r="I50" s="59"/>
      <c r="J50" s="59"/>
      <c r="K50" s="59"/>
      <c r="L50" s="59"/>
      <c r="M50" s="59"/>
      <c r="N50" s="59"/>
      <c r="O50" s="59"/>
      <c r="P50" s="72"/>
      <c r="Q50" s="72"/>
      <c r="R50" s="72"/>
      <c r="S50" s="72"/>
      <c r="T50" s="72"/>
      <c r="U50" s="72"/>
      <c r="V50" s="72"/>
      <c r="W50" s="72"/>
      <c r="X50" s="72"/>
      <c r="Y50" s="72"/>
      <c r="Z50" s="72"/>
      <c r="AA50" s="72"/>
      <c r="AB50" s="72"/>
      <c r="AC50" s="72"/>
      <c r="AD50" s="101"/>
      <c r="AE50" s="100"/>
      <c r="AF50" s="100"/>
      <c r="AG50" s="100"/>
      <c r="AH50" s="100"/>
      <c r="AI50" s="100"/>
      <c r="AJ50" s="100"/>
      <c r="AK50" s="100"/>
      <c r="AL50" s="100"/>
      <c r="AM50" s="100"/>
      <c r="AN50" s="100"/>
      <c r="AO50" s="100"/>
      <c r="AP50" s="100"/>
      <c r="AQ50" s="100"/>
      <c r="AR50" s="106"/>
      <c r="AS50" s="106"/>
      <c r="AT50" s="100"/>
      <c r="AU50" s="100"/>
      <c r="AV50" s="100"/>
      <c r="AW50" s="106"/>
      <c r="AX50" s="106"/>
      <c r="AY50" s="100"/>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51"/>
      <c r="BV50" s="106"/>
      <c r="BW50" s="106"/>
      <c r="BX50" s="106"/>
      <c r="BY50" s="106"/>
      <c r="BZ50" s="106"/>
      <c r="CA50" s="106"/>
      <c r="CB50" s="106"/>
      <c r="CC50" s="106"/>
      <c r="CD50" s="106"/>
      <c r="CE50" s="106"/>
      <c r="CF50" s="106"/>
      <c r="CG50" s="106"/>
      <c r="CH50" s="106"/>
      <c r="CI50" s="171"/>
      <c r="CJ50" s="171"/>
      <c r="CK50" s="106"/>
      <c r="CL50" s="106"/>
      <c r="CM50" s="106"/>
      <c r="CN50" s="106"/>
      <c r="CO50" s="106"/>
      <c r="CP50" s="106"/>
      <c r="CQ50" s="106"/>
      <c r="CR50" s="106"/>
      <c r="CS50" s="106"/>
      <c r="CT50" s="106"/>
      <c r="CU50" s="106"/>
      <c r="CV50" s="106"/>
      <c r="CW50" s="106"/>
      <c r="CX50" s="106"/>
      <c r="CY50" s="106"/>
      <c r="CZ50" s="100"/>
      <c r="DA50" s="100"/>
    </row>
    <row r="51" spans="1:105" x14ac:dyDescent="0.15">
      <c r="A51" s="560" t="s">
        <v>119</v>
      </c>
      <c r="B51" s="561"/>
      <c r="C51" s="561"/>
      <c r="D51" s="561"/>
      <c r="E51" s="561"/>
      <c r="F51" s="561"/>
      <c r="G51" s="561"/>
      <c r="H51" s="561"/>
      <c r="I51" s="561"/>
      <c r="J51" s="561"/>
      <c r="K51" s="561"/>
      <c r="L51" s="561"/>
      <c r="M51" s="561"/>
      <c r="N51" s="561"/>
      <c r="O51" s="561"/>
      <c r="P51" s="560" t="s">
        <v>120</v>
      </c>
      <c r="Q51" s="566"/>
      <c r="R51" s="566"/>
      <c r="S51" s="566"/>
      <c r="T51" s="566"/>
      <c r="U51" s="566"/>
      <c r="V51" s="566"/>
      <c r="W51" s="566"/>
      <c r="X51" s="566"/>
      <c r="Y51" s="566"/>
      <c r="Z51" s="566"/>
      <c r="AA51" s="566"/>
      <c r="AB51" s="566"/>
      <c r="AC51" s="566"/>
      <c r="AD51" s="567"/>
      <c r="AE51" s="100"/>
      <c r="AF51" s="100"/>
      <c r="AG51" s="100"/>
      <c r="AH51" s="100"/>
      <c r="AI51" s="100"/>
      <c r="AJ51" s="100"/>
      <c r="AK51" s="100"/>
      <c r="AL51" s="100"/>
      <c r="AM51" s="100"/>
      <c r="AN51" s="100"/>
      <c r="AO51" s="100"/>
      <c r="AP51" s="100"/>
      <c r="AQ51" s="100"/>
      <c r="AR51" s="106"/>
      <c r="AS51" s="106"/>
      <c r="AT51" s="100"/>
      <c r="AU51" s="100"/>
      <c r="AV51" s="100"/>
      <c r="AW51" s="106"/>
      <c r="AX51" s="106"/>
      <c r="AY51" s="100"/>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51"/>
      <c r="BV51" s="106"/>
      <c r="BW51" s="106"/>
      <c r="BX51" s="106"/>
      <c r="BY51" s="106"/>
      <c r="BZ51" s="106"/>
      <c r="CA51" s="106"/>
      <c r="CB51" s="106"/>
      <c r="CC51" s="106"/>
      <c r="CD51" s="106"/>
      <c r="CE51" s="106"/>
      <c r="CF51" s="106"/>
      <c r="CG51" s="106"/>
      <c r="CH51" s="106"/>
      <c r="CI51" s="171"/>
      <c r="CJ51" s="171"/>
      <c r="CK51" s="106"/>
      <c r="CL51" s="106"/>
      <c r="CM51" s="106"/>
      <c r="CN51" s="106"/>
      <c r="CO51" s="106"/>
      <c r="CP51" s="106"/>
      <c r="CQ51" s="106"/>
      <c r="CR51" s="106"/>
      <c r="CS51" s="106"/>
      <c r="CT51" s="106"/>
      <c r="CU51" s="106"/>
      <c r="CV51" s="106"/>
      <c r="CW51" s="106"/>
      <c r="CX51" s="106"/>
      <c r="CY51" s="106"/>
      <c r="CZ51" s="100"/>
      <c r="DA51" s="100"/>
    </row>
    <row r="52" spans="1:105" x14ac:dyDescent="0.15">
      <c r="A52" s="562"/>
      <c r="B52" s="563"/>
      <c r="C52" s="563"/>
      <c r="D52" s="563"/>
      <c r="E52" s="563"/>
      <c r="F52" s="563"/>
      <c r="G52" s="563"/>
      <c r="H52" s="563"/>
      <c r="I52" s="563"/>
      <c r="J52" s="563"/>
      <c r="K52" s="563"/>
      <c r="L52" s="563"/>
      <c r="M52" s="563"/>
      <c r="N52" s="563"/>
      <c r="O52" s="563"/>
      <c r="P52" s="568"/>
      <c r="Q52" s="569"/>
      <c r="R52" s="569"/>
      <c r="S52" s="569"/>
      <c r="T52" s="569"/>
      <c r="U52" s="569"/>
      <c r="V52" s="569"/>
      <c r="W52" s="569"/>
      <c r="X52" s="569"/>
      <c r="Y52" s="569"/>
      <c r="Z52" s="569"/>
      <c r="AA52" s="569"/>
      <c r="AB52" s="569"/>
      <c r="AC52" s="569"/>
      <c r="AD52" s="570"/>
      <c r="AE52" s="100"/>
      <c r="AF52" s="100"/>
      <c r="AG52" s="100"/>
      <c r="AH52" s="100"/>
      <c r="AI52" s="100"/>
      <c r="AJ52" s="100"/>
      <c r="AK52" s="100"/>
      <c r="AL52" s="100"/>
      <c r="AM52" s="100"/>
      <c r="AN52" s="100"/>
      <c r="AO52" s="100"/>
      <c r="AP52" s="100"/>
      <c r="AQ52" s="100"/>
      <c r="AR52" s="106"/>
      <c r="AS52" s="106"/>
      <c r="AT52" s="100"/>
      <c r="AU52" s="100"/>
      <c r="AV52" s="100"/>
      <c r="AW52" s="106"/>
      <c r="AX52" s="106"/>
      <c r="AY52" s="100"/>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51"/>
      <c r="BV52" s="106"/>
      <c r="BW52" s="106"/>
      <c r="BX52" s="106"/>
      <c r="BY52" s="106"/>
      <c r="BZ52" s="106"/>
      <c r="CA52" s="106"/>
      <c r="CB52" s="106"/>
      <c r="CC52" s="106"/>
      <c r="CD52" s="106"/>
      <c r="CE52" s="106"/>
      <c r="CF52" s="106"/>
      <c r="CG52" s="106"/>
      <c r="CH52" s="106"/>
      <c r="CI52" s="171"/>
      <c r="CJ52" s="171"/>
      <c r="CK52" s="106"/>
      <c r="CL52" s="106"/>
      <c r="CM52" s="106"/>
      <c r="CN52" s="106"/>
      <c r="CO52" s="106"/>
      <c r="CP52" s="106"/>
      <c r="CQ52" s="106"/>
      <c r="CR52" s="106"/>
      <c r="CS52" s="106"/>
      <c r="CT52" s="106"/>
      <c r="CU52" s="106"/>
      <c r="CV52" s="106"/>
      <c r="CW52" s="106"/>
      <c r="CX52" s="106"/>
      <c r="CY52" s="106"/>
      <c r="CZ52" s="100"/>
      <c r="DA52" s="100"/>
    </row>
    <row r="53" spans="1:105" ht="33" customHeight="1" x14ac:dyDescent="0.15">
      <c r="A53" s="562"/>
      <c r="B53" s="563"/>
      <c r="C53" s="563"/>
      <c r="D53" s="563"/>
      <c r="E53" s="563"/>
      <c r="F53" s="563"/>
      <c r="G53" s="563"/>
      <c r="H53" s="563"/>
      <c r="I53" s="563"/>
      <c r="J53" s="563"/>
      <c r="K53" s="563"/>
      <c r="L53" s="563"/>
      <c r="M53" s="563"/>
      <c r="N53" s="563"/>
      <c r="O53" s="563"/>
      <c r="P53" s="568"/>
      <c r="Q53" s="569"/>
      <c r="R53" s="569"/>
      <c r="S53" s="569"/>
      <c r="T53" s="569"/>
      <c r="U53" s="569"/>
      <c r="V53" s="569"/>
      <c r="W53" s="569"/>
      <c r="X53" s="569"/>
      <c r="Y53" s="569"/>
      <c r="Z53" s="569"/>
      <c r="AA53" s="569"/>
      <c r="AB53" s="569"/>
      <c r="AC53" s="569"/>
      <c r="AD53" s="570"/>
      <c r="AE53" s="100"/>
      <c r="AF53" s="100"/>
      <c r="AG53" s="100"/>
      <c r="AH53" s="100"/>
      <c r="AI53" s="100"/>
      <c r="AJ53" s="100"/>
      <c r="AK53" s="100"/>
      <c r="AL53" s="100"/>
      <c r="AM53" s="100"/>
      <c r="AN53" s="100"/>
      <c r="AO53" s="100"/>
      <c r="AP53" s="100"/>
      <c r="AQ53" s="100"/>
      <c r="AR53" s="106"/>
      <c r="AS53" s="106"/>
      <c r="AT53" s="100"/>
      <c r="AU53" s="100"/>
      <c r="AV53" s="100"/>
      <c r="AW53" s="106"/>
      <c r="AX53" s="106"/>
      <c r="AY53" s="100"/>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51"/>
      <c r="BV53" s="106"/>
      <c r="BW53" s="106"/>
      <c r="BX53" s="106"/>
      <c r="BY53" s="106"/>
      <c r="BZ53" s="106"/>
      <c r="CA53" s="106"/>
      <c r="CB53" s="106"/>
      <c r="CC53" s="106"/>
      <c r="CD53" s="106"/>
      <c r="CE53" s="106"/>
      <c r="CF53" s="106"/>
      <c r="CG53" s="106"/>
      <c r="CH53" s="106"/>
      <c r="CI53" s="171"/>
      <c r="CJ53" s="171"/>
      <c r="CK53" s="106"/>
      <c r="CL53" s="106"/>
      <c r="CM53" s="106"/>
      <c r="CN53" s="106"/>
      <c r="CO53" s="106"/>
      <c r="CP53" s="106"/>
      <c r="CQ53" s="106"/>
      <c r="CR53" s="106"/>
      <c r="CS53" s="106"/>
      <c r="CT53" s="106"/>
      <c r="CU53" s="106"/>
      <c r="CV53" s="106"/>
      <c r="CW53" s="106"/>
      <c r="CX53" s="106"/>
      <c r="CY53" s="106"/>
      <c r="CZ53" s="100"/>
      <c r="DA53" s="100"/>
    </row>
    <row r="54" spans="1:105" ht="13.5" customHeight="1" x14ac:dyDescent="0.15">
      <c r="A54" s="562"/>
      <c r="B54" s="563"/>
      <c r="C54" s="563"/>
      <c r="D54" s="563"/>
      <c r="E54" s="563"/>
      <c r="F54" s="563"/>
      <c r="G54" s="563"/>
      <c r="H54" s="563"/>
      <c r="I54" s="563"/>
      <c r="J54" s="563"/>
      <c r="K54" s="563"/>
      <c r="L54" s="563"/>
      <c r="M54" s="563"/>
      <c r="N54" s="563"/>
      <c r="O54" s="563"/>
      <c r="P54" s="568"/>
      <c r="Q54" s="569"/>
      <c r="R54" s="569"/>
      <c r="S54" s="569"/>
      <c r="T54" s="569"/>
      <c r="U54" s="569"/>
      <c r="V54" s="569"/>
      <c r="W54" s="569"/>
      <c r="X54" s="569"/>
      <c r="Y54" s="569"/>
      <c r="Z54" s="569"/>
      <c r="AA54" s="569"/>
      <c r="AB54" s="569"/>
      <c r="AC54" s="569"/>
      <c r="AD54" s="570"/>
      <c r="CZ54" s="100"/>
      <c r="DA54" s="100"/>
    </row>
    <row r="55" spans="1:105" hidden="1" x14ac:dyDescent="0.15">
      <c r="A55" s="564"/>
      <c r="B55" s="565"/>
      <c r="C55" s="565"/>
      <c r="D55" s="565"/>
      <c r="E55" s="565"/>
      <c r="F55" s="565"/>
      <c r="G55" s="565"/>
      <c r="H55" s="565"/>
      <c r="I55" s="565"/>
      <c r="J55" s="565"/>
      <c r="K55" s="565"/>
      <c r="L55" s="565"/>
      <c r="M55" s="565"/>
      <c r="N55" s="565"/>
      <c r="O55" s="565"/>
      <c r="P55" s="571"/>
      <c r="Q55" s="572"/>
      <c r="R55" s="572"/>
      <c r="S55" s="572"/>
      <c r="T55" s="572"/>
      <c r="U55" s="572"/>
      <c r="V55" s="572"/>
      <c r="W55" s="572"/>
      <c r="X55" s="572"/>
      <c r="Y55" s="572"/>
      <c r="Z55" s="572"/>
      <c r="AA55" s="572"/>
      <c r="AB55" s="572"/>
      <c r="AC55" s="572"/>
      <c r="AD55" s="573"/>
      <c r="CZ55" s="100"/>
      <c r="DA55" s="100"/>
    </row>
    <row r="56" spans="1:105" x14ac:dyDescent="0.15">
      <c r="A56" s="60"/>
      <c r="B56" s="60"/>
      <c r="C56" s="60"/>
      <c r="D56" s="60"/>
      <c r="E56" s="60"/>
      <c r="F56" s="60"/>
      <c r="G56" s="60"/>
      <c r="H56" s="60"/>
      <c r="I56" s="60"/>
      <c r="J56" s="60"/>
      <c r="K56" s="60"/>
      <c r="L56" s="60"/>
      <c r="M56" s="60"/>
      <c r="N56" s="60"/>
      <c r="O56" s="73"/>
      <c r="P56" s="74"/>
      <c r="Q56" s="74"/>
      <c r="CZ56" s="100"/>
      <c r="DA56" s="100"/>
    </row>
    <row r="57" spans="1:105" x14ac:dyDescent="0.15">
      <c r="A57" s="61"/>
      <c r="B57" s="61"/>
      <c r="C57" s="61"/>
      <c r="D57" s="61"/>
      <c r="E57" s="61"/>
      <c r="F57" s="61"/>
      <c r="G57" s="61"/>
      <c r="H57" s="61"/>
      <c r="I57" s="61"/>
      <c r="J57" s="61"/>
      <c r="K57" s="61"/>
      <c r="L57" s="61"/>
      <c r="M57" s="61"/>
      <c r="N57" s="61"/>
      <c r="O57" s="75"/>
      <c r="P57" s="62"/>
      <c r="Q57" s="62"/>
      <c r="CZ57" s="100"/>
      <c r="DA57" s="100"/>
    </row>
    <row r="58" spans="1:105" x14ac:dyDescent="0.15">
      <c r="A58" s="62"/>
      <c r="B58" s="62"/>
      <c r="C58" s="62"/>
      <c r="D58" s="62"/>
      <c r="E58" s="62"/>
      <c r="F58" s="62"/>
      <c r="G58" s="62"/>
      <c r="H58" s="62"/>
      <c r="I58" s="62"/>
      <c r="J58" s="62"/>
      <c r="K58" s="62"/>
      <c r="L58" s="62"/>
      <c r="M58" s="62"/>
      <c r="N58" s="62"/>
      <c r="O58" s="62"/>
      <c r="P58" s="62"/>
      <c r="Q58" s="62"/>
      <c r="CZ58" s="100"/>
      <c r="DA58" s="100"/>
    </row>
    <row r="59" spans="1:105" x14ac:dyDescent="0.15">
      <c r="CZ59" s="100"/>
      <c r="DA59" s="100"/>
    </row>
    <row r="60" spans="1:105" x14ac:dyDescent="0.15">
      <c r="CZ60" s="100"/>
      <c r="DA60" s="100"/>
    </row>
    <row r="61" spans="1:105" x14ac:dyDescent="0.15">
      <c r="CZ61" s="100"/>
      <c r="DA61" s="100"/>
    </row>
    <row r="62" spans="1:105" x14ac:dyDescent="0.15">
      <c r="CZ62" s="100"/>
      <c r="DA62" s="100"/>
    </row>
    <row r="63" spans="1:105" x14ac:dyDescent="0.15">
      <c r="CZ63" s="100"/>
      <c r="DA63" s="100"/>
    </row>
    <row r="64" spans="1:105" x14ac:dyDescent="0.15">
      <c r="CZ64" s="100"/>
      <c r="DA64" s="100"/>
    </row>
    <row r="65" spans="104:105" x14ac:dyDescent="0.15">
      <c r="CZ65" s="100"/>
      <c r="DA65" s="100"/>
    </row>
    <row r="66" spans="104:105" x14ac:dyDescent="0.15">
      <c r="CZ66" s="100"/>
      <c r="DA66" s="100"/>
    </row>
    <row r="67" spans="104:105" x14ac:dyDescent="0.15">
      <c r="CZ67" s="100"/>
      <c r="DA67" s="100"/>
    </row>
    <row r="68" spans="104:105" x14ac:dyDescent="0.15">
      <c r="CZ68" s="100"/>
      <c r="DA68" s="100"/>
    </row>
    <row r="69" spans="104:105" x14ac:dyDescent="0.15">
      <c r="CZ69" s="100"/>
      <c r="DA69" s="100"/>
    </row>
    <row r="70" spans="104:105" x14ac:dyDescent="0.15">
      <c r="CZ70" s="100"/>
      <c r="DA70" s="100"/>
    </row>
    <row r="71" spans="104:105" x14ac:dyDescent="0.15">
      <c r="CZ71" s="100"/>
      <c r="DA71" s="100"/>
    </row>
    <row r="72" spans="104:105" x14ac:dyDescent="0.15">
      <c r="CZ72" s="100"/>
      <c r="DA72" s="100"/>
    </row>
    <row r="73" spans="104:105" x14ac:dyDescent="0.15">
      <c r="CZ73" s="100"/>
      <c r="DA73" s="100"/>
    </row>
    <row r="74" spans="104:105" x14ac:dyDescent="0.15">
      <c r="CZ74" s="100"/>
      <c r="DA74" s="100"/>
    </row>
    <row r="75" spans="104:105" x14ac:dyDescent="0.15">
      <c r="CZ75" s="100"/>
      <c r="DA75" s="100"/>
    </row>
    <row r="76" spans="104:105" x14ac:dyDescent="0.15">
      <c r="CZ76" s="100"/>
      <c r="DA76" s="100"/>
    </row>
    <row r="77" spans="104:105" x14ac:dyDescent="0.15">
      <c r="CZ77" s="100"/>
      <c r="DA77" s="100"/>
    </row>
    <row r="78" spans="104:105" x14ac:dyDescent="0.15">
      <c r="CZ78" s="100"/>
      <c r="DA78" s="100"/>
    </row>
    <row r="79" spans="104:105" x14ac:dyDescent="0.15">
      <c r="CZ79" s="100"/>
      <c r="DA79" s="100"/>
    </row>
    <row r="80" spans="104:105" x14ac:dyDescent="0.15">
      <c r="CZ80" s="100"/>
      <c r="DA80" s="100"/>
    </row>
    <row r="81" spans="104:105" x14ac:dyDescent="0.15">
      <c r="CZ81" s="100"/>
      <c r="DA81" s="100"/>
    </row>
    <row r="82" spans="104:105" x14ac:dyDescent="0.15">
      <c r="CZ82" s="100"/>
      <c r="DA82" s="100"/>
    </row>
    <row r="83" spans="104:105" x14ac:dyDescent="0.15">
      <c r="CZ83" s="100"/>
      <c r="DA83" s="100"/>
    </row>
    <row r="84" spans="104:105" x14ac:dyDescent="0.15">
      <c r="CZ84" s="100"/>
      <c r="DA84" s="100"/>
    </row>
    <row r="85" spans="104:105" x14ac:dyDescent="0.15">
      <c r="CZ85" s="100"/>
      <c r="DA85" s="100"/>
    </row>
    <row r="86" spans="104:105" x14ac:dyDescent="0.15">
      <c r="CZ86" s="100"/>
      <c r="DA86" s="100"/>
    </row>
    <row r="87" spans="104:105" x14ac:dyDescent="0.15">
      <c r="CZ87" s="100"/>
      <c r="DA87" s="100"/>
    </row>
    <row r="88" spans="104:105" x14ac:dyDescent="0.15">
      <c r="CZ88" s="100"/>
      <c r="DA88" s="100"/>
    </row>
    <row r="89" spans="104:105" x14ac:dyDescent="0.15">
      <c r="CZ89" s="100"/>
      <c r="DA89" s="100"/>
    </row>
    <row r="90" spans="104:105" x14ac:dyDescent="0.15">
      <c r="CZ90" s="100"/>
      <c r="DA90" s="100"/>
    </row>
    <row r="91" spans="104:105" x14ac:dyDescent="0.15">
      <c r="CZ91" s="100"/>
      <c r="DA91" s="100"/>
    </row>
    <row r="92" spans="104:105" x14ac:dyDescent="0.15">
      <c r="CZ92" s="100"/>
      <c r="DA92" s="100"/>
    </row>
    <row r="93" spans="104:105" x14ac:dyDescent="0.15">
      <c r="CZ93" s="100"/>
      <c r="DA93" s="100"/>
    </row>
    <row r="94" spans="104:105" x14ac:dyDescent="0.15">
      <c r="CZ94" s="100"/>
      <c r="DA94" s="100"/>
    </row>
    <row r="95" spans="104:105" x14ac:dyDescent="0.15">
      <c r="CZ95" s="100"/>
      <c r="DA95" s="100"/>
    </row>
    <row r="96" spans="104:105" x14ac:dyDescent="0.15">
      <c r="CZ96" s="100"/>
      <c r="DA96" s="100"/>
    </row>
    <row r="97" spans="104:105" x14ac:dyDescent="0.15">
      <c r="CZ97" s="100"/>
      <c r="DA97" s="100"/>
    </row>
    <row r="98" spans="104:105" x14ac:dyDescent="0.15">
      <c r="CZ98" s="100"/>
      <c r="DA98" s="100"/>
    </row>
    <row r="99" spans="104:105" x14ac:dyDescent="0.15">
      <c r="CZ99" s="100"/>
      <c r="DA99" s="100"/>
    </row>
    <row r="100" spans="104:105" x14ac:dyDescent="0.15">
      <c r="CZ100" s="100"/>
      <c r="DA100" s="100"/>
    </row>
    <row r="101" spans="104:105" x14ac:dyDescent="0.15">
      <c r="CZ101" s="100"/>
      <c r="DA101" s="100"/>
    </row>
    <row r="102" spans="104:105" x14ac:dyDescent="0.15">
      <c r="CZ102" s="100"/>
      <c r="DA102" s="100"/>
    </row>
    <row r="103" spans="104:105" x14ac:dyDescent="0.15">
      <c r="CZ103" s="100"/>
      <c r="DA103" s="100"/>
    </row>
    <row r="104" spans="104:105" x14ac:dyDescent="0.15">
      <c r="CZ104" s="100"/>
      <c r="DA104" s="100"/>
    </row>
    <row r="105" spans="104:105" x14ac:dyDescent="0.15">
      <c r="CZ105" s="100"/>
      <c r="DA105" s="100"/>
    </row>
    <row r="106" spans="104:105" x14ac:dyDescent="0.15">
      <c r="CZ106" s="100"/>
      <c r="DA106" s="100"/>
    </row>
    <row r="107" spans="104:105" x14ac:dyDescent="0.15">
      <c r="CZ107" s="100"/>
      <c r="DA107" s="100"/>
    </row>
    <row r="108" spans="104:105" x14ac:dyDescent="0.15">
      <c r="CZ108" s="100"/>
      <c r="DA108" s="100"/>
    </row>
    <row r="109" spans="104:105" x14ac:dyDescent="0.15">
      <c r="CZ109" s="100"/>
      <c r="DA109" s="100"/>
    </row>
    <row r="110" spans="104:105" x14ac:dyDescent="0.15">
      <c r="CZ110" s="100"/>
      <c r="DA110" s="100"/>
    </row>
    <row r="111" spans="104:105" x14ac:dyDescent="0.15">
      <c r="CZ111" s="100"/>
      <c r="DA111" s="100"/>
    </row>
    <row r="112" spans="104:105" x14ac:dyDescent="0.15">
      <c r="CZ112" s="100"/>
      <c r="DA112" s="100"/>
    </row>
    <row r="113" spans="104:105" x14ac:dyDescent="0.15">
      <c r="CZ113" s="100"/>
      <c r="DA113" s="100"/>
    </row>
    <row r="114" spans="104:105" x14ac:dyDescent="0.15">
      <c r="CZ114" s="100"/>
      <c r="DA114" s="100"/>
    </row>
    <row r="115" spans="104:105" x14ac:dyDescent="0.15">
      <c r="CZ115" s="100"/>
      <c r="DA115" s="100"/>
    </row>
    <row r="116" spans="104:105" x14ac:dyDescent="0.15">
      <c r="CZ116" s="100"/>
      <c r="DA116" s="100"/>
    </row>
    <row r="117" spans="104:105" x14ac:dyDescent="0.15">
      <c r="CZ117" s="100"/>
      <c r="DA117" s="100"/>
    </row>
    <row r="118" spans="104:105" x14ac:dyDescent="0.15">
      <c r="CZ118" s="100"/>
      <c r="DA118" s="100"/>
    </row>
    <row r="119" spans="104:105" x14ac:dyDescent="0.15">
      <c r="CZ119" s="100"/>
      <c r="DA119" s="100"/>
    </row>
    <row r="120" spans="104:105" x14ac:dyDescent="0.15">
      <c r="CZ120" s="100"/>
      <c r="DA120" s="100"/>
    </row>
    <row r="121" spans="104:105" x14ac:dyDescent="0.15">
      <c r="CZ121" s="100"/>
      <c r="DA121" s="100"/>
    </row>
    <row r="122" spans="104:105" x14ac:dyDescent="0.15">
      <c r="CZ122" s="100"/>
      <c r="DA122" s="100"/>
    </row>
    <row r="123" spans="104:105" x14ac:dyDescent="0.15">
      <c r="CZ123" s="100"/>
      <c r="DA123" s="100"/>
    </row>
    <row r="124" spans="104:105" x14ac:dyDescent="0.15">
      <c r="CZ124" s="100"/>
      <c r="DA124" s="100"/>
    </row>
    <row r="125" spans="104:105" x14ac:dyDescent="0.15">
      <c r="CZ125" s="100"/>
      <c r="DA125" s="100"/>
    </row>
    <row r="126" spans="104:105" x14ac:dyDescent="0.15">
      <c r="CZ126" s="100"/>
      <c r="DA126" s="100"/>
    </row>
    <row r="127" spans="104:105" x14ac:dyDescent="0.15">
      <c r="CZ127" s="100"/>
      <c r="DA127" s="100"/>
    </row>
    <row r="128" spans="104:105" x14ac:dyDescent="0.15">
      <c r="CZ128" s="100"/>
      <c r="DA128" s="100"/>
    </row>
    <row r="129" spans="104:105" x14ac:dyDescent="0.15">
      <c r="CZ129" s="100"/>
      <c r="DA129" s="100"/>
    </row>
    <row r="130" spans="104:105" x14ac:dyDescent="0.15">
      <c r="CZ130" s="100"/>
      <c r="DA130" s="100"/>
    </row>
    <row r="131" spans="104:105" x14ac:dyDescent="0.15">
      <c r="CZ131" s="100"/>
      <c r="DA131" s="100"/>
    </row>
    <row r="132" spans="104:105" x14ac:dyDescent="0.15">
      <c r="CZ132" s="100"/>
      <c r="DA132" s="100"/>
    </row>
    <row r="133" spans="104:105" x14ac:dyDescent="0.15">
      <c r="CZ133" s="100"/>
      <c r="DA133" s="100"/>
    </row>
    <row r="134" spans="104:105" x14ac:dyDescent="0.15">
      <c r="CZ134" s="100"/>
      <c r="DA134" s="100"/>
    </row>
    <row r="135" spans="104:105" x14ac:dyDescent="0.15">
      <c r="CZ135" s="100"/>
      <c r="DA135" s="100"/>
    </row>
    <row r="136" spans="104:105" x14ac:dyDescent="0.15">
      <c r="CZ136" s="100"/>
      <c r="DA136" s="100"/>
    </row>
    <row r="137" spans="104:105" x14ac:dyDescent="0.15">
      <c r="CZ137" s="100"/>
      <c r="DA137" s="100"/>
    </row>
    <row r="138" spans="104:105" x14ac:dyDescent="0.15">
      <c r="CZ138" s="100"/>
      <c r="DA138" s="100"/>
    </row>
    <row r="139" spans="104:105" x14ac:dyDescent="0.15">
      <c r="CZ139" s="100"/>
      <c r="DA139" s="100"/>
    </row>
    <row r="140" spans="104:105" x14ac:dyDescent="0.15">
      <c r="CZ140" s="100"/>
      <c r="DA140" s="100"/>
    </row>
    <row r="141" spans="104:105" x14ac:dyDescent="0.15">
      <c r="CZ141" s="100"/>
      <c r="DA141" s="100"/>
    </row>
    <row r="142" spans="104:105" x14ac:dyDescent="0.15">
      <c r="CZ142" s="100"/>
      <c r="DA142" s="100"/>
    </row>
    <row r="143" spans="104:105" x14ac:dyDescent="0.15">
      <c r="CZ143" s="100"/>
      <c r="DA143" s="100"/>
    </row>
    <row r="144" spans="104:105" x14ac:dyDescent="0.15">
      <c r="CZ144" s="100"/>
      <c r="DA144" s="100"/>
    </row>
    <row r="145" spans="104:105" x14ac:dyDescent="0.15">
      <c r="CZ145" s="100"/>
      <c r="DA145" s="100"/>
    </row>
    <row r="146" spans="104:105" x14ac:dyDescent="0.15">
      <c r="CZ146" s="100"/>
      <c r="DA146" s="100"/>
    </row>
    <row r="147" spans="104:105" x14ac:dyDescent="0.15">
      <c r="CZ147" s="100"/>
      <c r="DA147" s="100"/>
    </row>
    <row r="148" spans="104:105" x14ac:dyDescent="0.15">
      <c r="CZ148" s="100"/>
      <c r="DA148" s="100"/>
    </row>
    <row r="149" spans="104:105" x14ac:dyDescent="0.15">
      <c r="CZ149" s="100"/>
      <c r="DA149" s="100"/>
    </row>
    <row r="150" spans="104:105" x14ac:dyDescent="0.15">
      <c r="CZ150" s="100"/>
      <c r="DA150" s="100"/>
    </row>
  </sheetData>
  <sheetProtection insertColumns="0" insertRows="0"/>
  <protectedRanges>
    <protectedRange sqref="A33:AD33 A24:AD24 A1:AD1 BW15" name="範囲2"/>
    <protectedRange sqref="P5:AD10" name="範囲3_1_1"/>
  </protectedRanges>
  <mergeCells count="227">
    <mergeCell ref="A51:O55"/>
    <mergeCell ref="P51:AD55"/>
    <mergeCell ref="CX12:CX16"/>
    <mergeCell ref="CY3:CY7"/>
    <mergeCell ref="CY12:CY16"/>
    <mergeCell ref="A4:C5"/>
    <mergeCell ref="D4:N5"/>
    <mergeCell ref="A7:C8"/>
    <mergeCell ref="D7:N8"/>
    <mergeCell ref="P7:AD10"/>
    <mergeCell ref="CS13:CS16"/>
    <mergeCell ref="CT4:CT7"/>
    <mergeCell ref="CT13:CT16"/>
    <mergeCell ref="CU4:CU7"/>
    <mergeCell ref="CU13:CU16"/>
    <mergeCell ref="CV3:CV7"/>
    <mergeCell ref="CV12:CV16"/>
    <mergeCell ref="CW3:CW7"/>
    <mergeCell ref="CW12:CW16"/>
    <mergeCell ref="CN13:CN16"/>
    <mergeCell ref="CO4:CO7"/>
    <mergeCell ref="CO13:CO16"/>
    <mergeCell ref="CQ4:CQ7"/>
    <mergeCell ref="CQ13:CQ16"/>
    <mergeCell ref="CR13:CR16"/>
    <mergeCell ref="CC14:CC16"/>
    <mergeCell ref="CD14:CD16"/>
    <mergeCell ref="CE14:CE16"/>
    <mergeCell ref="CF14:CF16"/>
    <mergeCell ref="CK4:CK7"/>
    <mergeCell ref="CK13:CK16"/>
    <mergeCell ref="CL4:CL7"/>
    <mergeCell ref="CL13:CL16"/>
    <mergeCell ref="CM4:CM7"/>
    <mergeCell ref="CM13:CM16"/>
    <mergeCell ref="CQ12:CU12"/>
    <mergeCell ref="CA17:CA18"/>
    <mergeCell ref="CA19:CA20"/>
    <mergeCell ref="CA21:CA22"/>
    <mergeCell ref="CB14:CB16"/>
    <mergeCell ref="CB17:CB18"/>
    <mergeCell ref="CB19:CB20"/>
    <mergeCell ref="CB21:CB22"/>
    <mergeCell ref="CP4:CP7"/>
    <mergeCell ref="CP13:CP16"/>
    <mergeCell ref="CA13:CF13"/>
    <mergeCell ref="CK12:CP12"/>
    <mergeCell ref="A17:C17"/>
    <mergeCell ref="D17:F17"/>
    <mergeCell ref="G17:H17"/>
    <mergeCell ref="I17:AD17"/>
    <mergeCell ref="BO13:BO16"/>
    <mergeCell ref="BP13:BP16"/>
    <mergeCell ref="BQ14:BQ16"/>
    <mergeCell ref="BR14:BR16"/>
    <mergeCell ref="BS14:BS16"/>
    <mergeCell ref="AR13:AR16"/>
    <mergeCell ref="AS13:AS16"/>
    <mergeCell ref="AT13:AT16"/>
    <mergeCell ref="AU13:AU16"/>
    <mergeCell ref="AV13:AV16"/>
    <mergeCell ref="AW13:AW16"/>
    <mergeCell ref="AX13:AX16"/>
    <mergeCell ref="AY13:AY16"/>
    <mergeCell ref="A15:C15"/>
    <mergeCell ref="D15:F15"/>
    <mergeCell ref="G15:H15"/>
    <mergeCell ref="I15:M15"/>
    <mergeCell ref="N15:AD15"/>
    <mergeCell ref="A16:C16"/>
    <mergeCell ref="D16:F16"/>
    <mergeCell ref="A24:AD24"/>
    <mergeCell ref="B25:E25"/>
    <mergeCell ref="F25:K25"/>
    <mergeCell ref="L25:P25"/>
    <mergeCell ref="Q25:AD25"/>
    <mergeCell ref="B26:E26"/>
    <mergeCell ref="F26:K26"/>
    <mergeCell ref="L26:P26"/>
    <mergeCell ref="Q26:AD26"/>
    <mergeCell ref="B48:E48"/>
    <mergeCell ref="F48:L48"/>
    <mergeCell ref="M48:O48"/>
    <mergeCell ref="B49:E49"/>
    <mergeCell ref="F49:L49"/>
    <mergeCell ref="M49:O49"/>
    <mergeCell ref="A26:A27"/>
    <mergeCell ref="A28:A29"/>
    <mergeCell ref="A30:A31"/>
    <mergeCell ref="A34:A39"/>
    <mergeCell ref="B34:E39"/>
    <mergeCell ref="F34:L39"/>
    <mergeCell ref="M34:O39"/>
    <mergeCell ref="B45:E45"/>
    <mergeCell ref="F45:L45"/>
    <mergeCell ref="M45:O45"/>
    <mergeCell ref="B46:E46"/>
    <mergeCell ref="F46:L46"/>
    <mergeCell ref="M46:O46"/>
    <mergeCell ref="B47:E47"/>
    <mergeCell ref="F47:L47"/>
    <mergeCell ref="M47:O47"/>
    <mergeCell ref="B42:E42"/>
    <mergeCell ref="F42:L42"/>
    <mergeCell ref="M42:O42"/>
    <mergeCell ref="B43:E43"/>
    <mergeCell ref="F43:L43"/>
    <mergeCell ref="M43:O43"/>
    <mergeCell ref="B44:E44"/>
    <mergeCell ref="F44:L44"/>
    <mergeCell ref="M44:O44"/>
    <mergeCell ref="A33:AD33"/>
    <mergeCell ref="P34:AD34"/>
    <mergeCell ref="P35:U35"/>
    <mergeCell ref="V35:Z35"/>
    <mergeCell ref="B40:E40"/>
    <mergeCell ref="F40:L40"/>
    <mergeCell ref="M40:O40"/>
    <mergeCell ref="B41:E41"/>
    <mergeCell ref="F41:L41"/>
    <mergeCell ref="M41:O41"/>
    <mergeCell ref="P36:P39"/>
    <mergeCell ref="Q36:Q39"/>
    <mergeCell ref="R36:R39"/>
    <mergeCell ref="S36:S39"/>
    <mergeCell ref="T36:T39"/>
    <mergeCell ref="U36:U39"/>
    <mergeCell ref="V36:V39"/>
    <mergeCell ref="W36:W39"/>
    <mergeCell ref="X36:X39"/>
    <mergeCell ref="Y36:Y39"/>
    <mergeCell ref="Z36:Z39"/>
    <mergeCell ref="AA35:AA39"/>
    <mergeCell ref="AB35:AB39"/>
    <mergeCell ref="AC35:AC39"/>
    <mergeCell ref="B30:E30"/>
    <mergeCell ref="F30:K30"/>
    <mergeCell ref="L30:P30"/>
    <mergeCell ref="Q30:AD30"/>
    <mergeCell ref="B31:E31"/>
    <mergeCell ref="F31:K31"/>
    <mergeCell ref="L31:P31"/>
    <mergeCell ref="Q31:AD31"/>
    <mergeCell ref="A32:AD32"/>
    <mergeCell ref="AD35:AD39"/>
    <mergeCell ref="B27:E27"/>
    <mergeCell ref="F27:K27"/>
    <mergeCell ref="L27:P27"/>
    <mergeCell ref="Q27:AD27"/>
    <mergeCell ref="B28:E28"/>
    <mergeCell ref="F28:K28"/>
    <mergeCell ref="L28:P28"/>
    <mergeCell ref="Q28:AD28"/>
    <mergeCell ref="B29:E29"/>
    <mergeCell ref="F29:K29"/>
    <mergeCell ref="L29:P29"/>
    <mergeCell ref="Q29:AD29"/>
    <mergeCell ref="A18:AD18"/>
    <mergeCell ref="A23:C23"/>
    <mergeCell ref="D23:G23"/>
    <mergeCell ref="H23:I23"/>
    <mergeCell ref="J23:M23"/>
    <mergeCell ref="N23:O23"/>
    <mergeCell ref="P23:S23"/>
    <mergeCell ref="T23:U23"/>
    <mergeCell ref="A19:C22"/>
    <mergeCell ref="D19:F22"/>
    <mergeCell ref="G19:H22"/>
    <mergeCell ref="I19:U22"/>
    <mergeCell ref="V19:W20"/>
    <mergeCell ref="V21:W23"/>
    <mergeCell ref="X21:AD23"/>
    <mergeCell ref="X19:AD20"/>
    <mergeCell ref="A14:C14"/>
    <mergeCell ref="D14:N14"/>
    <mergeCell ref="AZ13:AZ16"/>
    <mergeCell ref="BA13:BA16"/>
    <mergeCell ref="BB13:BB16"/>
    <mergeCell ref="BC13:BC16"/>
    <mergeCell ref="BD13:BD16"/>
    <mergeCell ref="BE13:BE16"/>
    <mergeCell ref="BF13:BF16"/>
    <mergeCell ref="A13:C13"/>
    <mergeCell ref="D13:N13"/>
    <mergeCell ref="P11:AD14"/>
    <mergeCell ref="BG13:BG16"/>
    <mergeCell ref="BH13:BH16"/>
    <mergeCell ref="BI13:BI16"/>
    <mergeCell ref="BJ13:BJ16"/>
    <mergeCell ref="BK13:BK16"/>
    <mergeCell ref="BL13:BL16"/>
    <mergeCell ref="BT14:BT16"/>
    <mergeCell ref="BU14:BU16"/>
    <mergeCell ref="BV13:BV16"/>
    <mergeCell ref="BX13:BX16"/>
    <mergeCell ref="BY13:BY16"/>
    <mergeCell ref="BZ13:BZ16"/>
    <mergeCell ref="CA14:CA16"/>
    <mergeCell ref="BM13:BM16"/>
    <mergeCell ref="BN13:BN16"/>
    <mergeCell ref="CQ3:CU3"/>
    <mergeCell ref="D6:N6"/>
    <mergeCell ref="A9:C9"/>
    <mergeCell ref="D9:N9"/>
    <mergeCell ref="A10:C10"/>
    <mergeCell ref="D10:N10"/>
    <mergeCell ref="CL10:CY10"/>
    <mergeCell ref="A11:C11"/>
    <mergeCell ref="D11:N11"/>
    <mergeCell ref="CA11:CY11"/>
    <mergeCell ref="CN4:CN7"/>
    <mergeCell ref="CS4:CS7"/>
    <mergeCell ref="CX3:CX7"/>
    <mergeCell ref="CR4:CR7"/>
    <mergeCell ref="G16:H16"/>
    <mergeCell ref="I16:AD16"/>
    <mergeCell ref="A12:C12"/>
    <mergeCell ref="D12:N12"/>
    <mergeCell ref="A1:AD1"/>
    <mergeCell ref="A2:O2"/>
    <mergeCell ref="Q2:T2"/>
    <mergeCell ref="U2:V2"/>
    <mergeCell ref="W2:X2"/>
    <mergeCell ref="Y2:AD2"/>
    <mergeCell ref="A3:C3"/>
    <mergeCell ref="D3:N3"/>
    <mergeCell ref="CK3:CP3"/>
  </mergeCells>
  <phoneticPr fontId="44"/>
  <dataValidations count="9">
    <dataValidation type="list" allowBlank="1" showInputMessage="1" showErrorMessage="1" sqref="G19:H22">
      <formula1>"　,１,２,３,４,５,６,７,８,９,１０"</formula1>
    </dataValidation>
    <dataValidation type="list" allowBlank="1" showInputMessage="1" showErrorMessage="1" sqref="B19:C19">
      <formula1>$AN$14:$AN$15</formula1>
    </dataValidation>
    <dataValidation type="list" allowBlank="1" showInputMessage="1" showErrorMessage="1" sqref="G15:H15">
      <formula1>"有,無,　　"</formula1>
    </dataValidation>
    <dataValidation type="list" allowBlank="1" showInputMessage="1" showErrorMessage="1" sqref="P40:AD50">
      <formula1>"○,　"</formula1>
    </dataValidation>
    <dataValidation type="list" allowBlank="1" showInputMessage="1" showErrorMessage="1" sqref="BW15">
      <formula1>"2300,4500,    "</formula1>
    </dataValidation>
    <dataValidation type="list" allowBlank="1" showInputMessage="1" showErrorMessage="1" sqref="CC6:CC7">
      <formula1>"　,A,B,C,D,E"</formula1>
    </dataValidation>
    <dataValidation type="list" allowBlank="1" showInputMessage="1" showErrorMessage="1" sqref="G16:H17">
      <formula1>"１,２,３,　"</formula1>
    </dataValidation>
    <dataValidation type="list" allowBlank="1" showInputMessage="1" showErrorMessage="1" sqref="G23">
      <formula1>"1,2,3,4,5,6,7,8,9,10"</formula1>
    </dataValidation>
    <dataValidation type="list" allowBlank="1" showInputMessage="1" showErrorMessage="1" sqref="A26:A31">
      <formula1>"A,B,C,D,E,    "</formula1>
    </dataValidation>
  </dataValidations>
  <printOptions horizontalCentered="1"/>
  <pageMargins left="0.55118110236220474" right="0.19685039370078741" top="0.19685039370078741" bottom="0.19685039370078741" header="0" footer="0"/>
  <pageSetup paperSize="9" scale="91"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V90"/>
  <sheetViews>
    <sheetView showGridLines="0" view="pageBreakPreview" zoomScaleNormal="100" zoomScaleSheetLayoutView="100" workbookViewId="0">
      <selection activeCell="AN14" sqref="AN14"/>
    </sheetView>
  </sheetViews>
  <sheetFormatPr defaultColWidth="9" defaultRowHeight="18.75" x14ac:dyDescent="0.15"/>
  <cols>
    <col min="1" max="1" width="2.25" style="205" customWidth="1"/>
    <col min="2" max="2" width="5.125" style="205" customWidth="1"/>
    <col min="3" max="16" width="3.625" style="205" customWidth="1"/>
    <col min="17" max="17" width="4.125" style="205" customWidth="1"/>
    <col min="18" max="18" width="3.625" style="205" customWidth="1"/>
    <col min="19" max="19" width="4.125" style="205" customWidth="1"/>
    <col min="20" max="28" width="3.625" style="205" customWidth="1"/>
    <col min="29" max="29" width="4.125" style="205" customWidth="1"/>
    <col min="30" max="91" width="1.5" style="205" customWidth="1"/>
    <col min="92" max="256" width="9" style="205"/>
    <col min="257" max="257" width="2.25" style="205" customWidth="1"/>
    <col min="258" max="258" width="5.125" style="205" customWidth="1"/>
    <col min="259" max="272" width="3.625" style="205" customWidth="1"/>
    <col min="273" max="273" width="4.125" style="205" customWidth="1"/>
    <col min="274" max="274" width="3.625" style="205" customWidth="1"/>
    <col min="275" max="275" width="4.125" style="205" customWidth="1"/>
    <col min="276" max="285" width="3.625" style="205" customWidth="1"/>
    <col min="286" max="347" width="1.5" style="205" customWidth="1"/>
    <col min="348" max="512" width="9" style="205"/>
    <col min="513" max="513" width="2.25" style="205" customWidth="1"/>
    <col min="514" max="514" width="5.125" style="205" customWidth="1"/>
    <col min="515" max="528" width="3.625" style="205" customWidth="1"/>
    <col min="529" max="529" width="4.125" style="205" customWidth="1"/>
    <col min="530" max="530" width="3.625" style="205" customWidth="1"/>
    <col min="531" max="531" width="4.125" style="205" customWidth="1"/>
    <col min="532" max="541" width="3.625" style="205" customWidth="1"/>
    <col min="542" max="603" width="1.5" style="205" customWidth="1"/>
    <col min="604" max="768" width="9" style="205"/>
    <col min="769" max="769" width="2.25" style="205" customWidth="1"/>
    <col min="770" max="770" width="5.125" style="205" customWidth="1"/>
    <col min="771" max="784" width="3.625" style="205" customWidth="1"/>
    <col min="785" max="785" width="4.125" style="205" customWidth="1"/>
    <col min="786" max="786" width="3.625" style="205" customWidth="1"/>
    <col min="787" max="787" width="4.125" style="205" customWidth="1"/>
    <col min="788" max="797" width="3.625" style="205" customWidth="1"/>
    <col min="798" max="859" width="1.5" style="205" customWidth="1"/>
    <col min="860" max="1024" width="9" style="205"/>
    <col min="1025" max="1025" width="2.25" style="205" customWidth="1"/>
    <col min="1026" max="1026" width="5.125" style="205" customWidth="1"/>
    <col min="1027" max="1040" width="3.625" style="205" customWidth="1"/>
    <col min="1041" max="1041" width="4.125" style="205" customWidth="1"/>
    <col min="1042" max="1042" width="3.625" style="205" customWidth="1"/>
    <col min="1043" max="1043" width="4.125" style="205" customWidth="1"/>
    <col min="1044" max="1053" width="3.625" style="205" customWidth="1"/>
    <col min="1054" max="1115" width="1.5" style="205" customWidth="1"/>
    <col min="1116" max="1280" width="9" style="205"/>
    <col min="1281" max="1281" width="2.25" style="205" customWidth="1"/>
    <col min="1282" max="1282" width="5.125" style="205" customWidth="1"/>
    <col min="1283" max="1296" width="3.625" style="205" customWidth="1"/>
    <col min="1297" max="1297" width="4.125" style="205" customWidth="1"/>
    <col min="1298" max="1298" width="3.625" style="205" customWidth="1"/>
    <col min="1299" max="1299" width="4.125" style="205" customWidth="1"/>
    <col min="1300" max="1309" width="3.625" style="205" customWidth="1"/>
    <col min="1310" max="1371" width="1.5" style="205" customWidth="1"/>
    <col min="1372" max="1536" width="9" style="205"/>
    <col min="1537" max="1537" width="2.25" style="205" customWidth="1"/>
    <col min="1538" max="1538" width="5.125" style="205" customWidth="1"/>
    <col min="1539" max="1552" width="3.625" style="205" customWidth="1"/>
    <col min="1553" max="1553" width="4.125" style="205" customWidth="1"/>
    <col min="1554" max="1554" width="3.625" style="205" customWidth="1"/>
    <col min="1555" max="1555" width="4.125" style="205" customWidth="1"/>
    <col min="1556" max="1565" width="3.625" style="205" customWidth="1"/>
    <col min="1566" max="1627" width="1.5" style="205" customWidth="1"/>
    <col min="1628" max="1792" width="9" style="205"/>
    <col min="1793" max="1793" width="2.25" style="205" customWidth="1"/>
    <col min="1794" max="1794" width="5.125" style="205" customWidth="1"/>
    <col min="1795" max="1808" width="3.625" style="205" customWidth="1"/>
    <col min="1809" max="1809" width="4.125" style="205" customWidth="1"/>
    <col min="1810" max="1810" width="3.625" style="205" customWidth="1"/>
    <col min="1811" max="1811" width="4.125" style="205" customWidth="1"/>
    <col min="1812" max="1821" width="3.625" style="205" customWidth="1"/>
    <col min="1822" max="1883" width="1.5" style="205" customWidth="1"/>
    <col min="1884" max="2048" width="9" style="205"/>
    <col min="2049" max="2049" width="2.25" style="205" customWidth="1"/>
    <col min="2050" max="2050" width="5.125" style="205" customWidth="1"/>
    <col min="2051" max="2064" width="3.625" style="205" customWidth="1"/>
    <col min="2065" max="2065" width="4.125" style="205" customWidth="1"/>
    <col min="2066" max="2066" width="3.625" style="205" customWidth="1"/>
    <col min="2067" max="2067" width="4.125" style="205" customWidth="1"/>
    <col min="2068" max="2077" width="3.625" style="205" customWidth="1"/>
    <col min="2078" max="2139" width="1.5" style="205" customWidth="1"/>
    <col min="2140" max="2304" width="9" style="205"/>
    <col min="2305" max="2305" width="2.25" style="205" customWidth="1"/>
    <col min="2306" max="2306" width="5.125" style="205" customWidth="1"/>
    <col min="2307" max="2320" width="3.625" style="205" customWidth="1"/>
    <col min="2321" max="2321" width="4.125" style="205" customWidth="1"/>
    <col min="2322" max="2322" width="3.625" style="205" customWidth="1"/>
    <col min="2323" max="2323" width="4.125" style="205" customWidth="1"/>
    <col min="2324" max="2333" width="3.625" style="205" customWidth="1"/>
    <col min="2334" max="2395" width="1.5" style="205" customWidth="1"/>
    <col min="2396" max="2560" width="9" style="205"/>
    <col min="2561" max="2561" width="2.25" style="205" customWidth="1"/>
    <col min="2562" max="2562" width="5.125" style="205" customWidth="1"/>
    <col min="2563" max="2576" width="3.625" style="205" customWidth="1"/>
    <col min="2577" max="2577" width="4.125" style="205" customWidth="1"/>
    <col min="2578" max="2578" width="3.625" style="205" customWidth="1"/>
    <col min="2579" max="2579" width="4.125" style="205" customWidth="1"/>
    <col min="2580" max="2589" width="3.625" style="205" customWidth="1"/>
    <col min="2590" max="2651" width="1.5" style="205" customWidth="1"/>
    <col min="2652" max="2816" width="9" style="205"/>
    <col min="2817" max="2817" width="2.25" style="205" customWidth="1"/>
    <col min="2818" max="2818" width="5.125" style="205" customWidth="1"/>
    <col min="2819" max="2832" width="3.625" style="205" customWidth="1"/>
    <col min="2833" max="2833" width="4.125" style="205" customWidth="1"/>
    <col min="2834" max="2834" width="3.625" style="205" customWidth="1"/>
    <col min="2835" max="2835" width="4.125" style="205" customWidth="1"/>
    <col min="2836" max="2845" width="3.625" style="205" customWidth="1"/>
    <col min="2846" max="2907" width="1.5" style="205" customWidth="1"/>
    <col min="2908" max="3072" width="9" style="205"/>
    <col min="3073" max="3073" width="2.25" style="205" customWidth="1"/>
    <col min="3074" max="3074" width="5.125" style="205" customWidth="1"/>
    <col min="3075" max="3088" width="3.625" style="205" customWidth="1"/>
    <col min="3089" max="3089" width="4.125" style="205" customWidth="1"/>
    <col min="3090" max="3090" width="3.625" style="205" customWidth="1"/>
    <col min="3091" max="3091" width="4.125" style="205" customWidth="1"/>
    <col min="3092" max="3101" width="3.625" style="205" customWidth="1"/>
    <col min="3102" max="3163" width="1.5" style="205" customWidth="1"/>
    <col min="3164" max="3328" width="9" style="205"/>
    <col min="3329" max="3329" width="2.25" style="205" customWidth="1"/>
    <col min="3330" max="3330" width="5.125" style="205" customWidth="1"/>
    <col min="3331" max="3344" width="3.625" style="205" customWidth="1"/>
    <col min="3345" max="3345" width="4.125" style="205" customWidth="1"/>
    <col min="3346" max="3346" width="3.625" style="205" customWidth="1"/>
    <col min="3347" max="3347" width="4.125" style="205" customWidth="1"/>
    <col min="3348" max="3357" width="3.625" style="205" customWidth="1"/>
    <col min="3358" max="3419" width="1.5" style="205" customWidth="1"/>
    <col min="3420" max="3584" width="9" style="205"/>
    <col min="3585" max="3585" width="2.25" style="205" customWidth="1"/>
    <col min="3586" max="3586" width="5.125" style="205" customWidth="1"/>
    <col min="3587" max="3600" width="3.625" style="205" customWidth="1"/>
    <col min="3601" max="3601" width="4.125" style="205" customWidth="1"/>
    <col min="3602" max="3602" width="3.625" style="205" customWidth="1"/>
    <col min="3603" max="3603" width="4.125" style="205" customWidth="1"/>
    <col min="3604" max="3613" width="3.625" style="205" customWidth="1"/>
    <col min="3614" max="3675" width="1.5" style="205" customWidth="1"/>
    <col min="3676" max="3840" width="9" style="205"/>
    <col min="3841" max="3841" width="2.25" style="205" customWidth="1"/>
    <col min="3842" max="3842" width="5.125" style="205" customWidth="1"/>
    <col min="3843" max="3856" width="3.625" style="205" customWidth="1"/>
    <col min="3857" max="3857" width="4.125" style="205" customWidth="1"/>
    <col min="3858" max="3858" width="3.625" style="205" customWidth="1"/>
    <col min="3859" max="3859" width="4.125" style="205" customWidth="1"/>
    <col min="3860" max="3869" width="3.625" style="205" customWidth="1"/>
    <col min="3870" max="3931" width="1.5" style="205" customWidth="1"/>
    <col min="3932" max="4096" width="9" style="205"/>
    <col min="4097" max="4097" width="2.25" style="205" customWidth="1"/>
    <col min="4098" max="4098" width="5.125" style="205" customWidth="1"/>
    <col min="4099" max="4112" width="3.625" style="205" customWidth="1"/>
    <col min="4113" max="4113" width="4.125" style="205" customWidth="1"/>
    <col min="4114" max="4114" width="3.625" style="205" customWidth="1"/>
    <col min="4115" max="4115" width="4.125" style="205" customWidth="1"/>
    <col min="4116" max="4125" width="3.625" style="205" customWidth="1"/>
    <col min="4126" max="4187" width="1.5" style="205" customWidth="1"/>
    <col min="4188" max="4352" width="9" style="205"/>
    <col min="4353" max="4353" width="2.25" style="205" customWidth="1"/>
    <col min="4354" max="4354" width="5.125" style="205" customWidth="1"/>
    <col min="4355" max="4368" width="3.625" style="205" customWidth="1"/>
    <col min="4369" max="4369" width="4.125" style="205" customWidth="1"/>
    <col min="4370" max="4370" width="3.625" style="205" customWidth="1"/>
    <col min="4371" max="4371" width="4.125" style="205" customWidth="1"/>
    <col min="4372" max="4381" width="3.625" style="205" customWidth="1"/>
    <col min="4382" max="4443" width="1.5" style="205" customWidth="1"/>
    <col min="4444" max="4608" width="9" style="205"/>
    <col min="4609" max="4609" width="2.25" style="205" customWidth="1"/>
    <col min="4610" max="4610" width="5.125" style="205" customWidth="1"/>
    <col min="4611" max="4624" width="3.625" style="205" customWidth="1"/>
    <col min="4625" max="4625" width="4.125" style="205" customWidth="1"/>
    <col min="4626" max="4626" width="3.625" style="205" customWidth="1"/>
    <col min="4627" max="4627" width="4.125" style="205" customWidth="1"/>
    <col min="4628" max="4637" width="3.625" style="205" customWidth="1"/>
    <col min="4638" max="4699" width="1.5" style="205" customWidth="1"/>
    <col min="4700" max="4864" width="9" style="205"/>
    <col min="4865" max="4865" width="2.25" style="205" customWidth="1"/>
    <col min="4866" max="4866" width="5.125" style="205" customWidth="1"/>
    <col min="4867" max="4880" width="3.625" style="205" customWidth="1"/>
    <col min="4881" max="4881" width="4.125" style="205" customWidth="1"/>
    <col min="4882" max="4882" width="3.625" style="205" customWidth="1"/>
    <col min="4883" max="4883" width="4.125" style="205" customWidth="1"/>
    <col min="4884" max="4893" width="3.625" style="205" customWidth="1"/>
    <col min="4894" max="4955" width="1.5" style="205" customWidth="1"/>
    <col min="4956" max="5120" width="9" style="205"/>
    <col min="5121" max="5121" width="2.25" style="205" customWidth="1"/>
    <col min="5122" max="5122" width="5.125" style="205" customWidth="1"/>
    <col min="5123" max="5136" width="3.625" style="205" customWidth="1"/>
    <col min="5137" max="5137" width="4.125" style="205" customWidth="1"/>
    <col min="5138" max="5138" width="3.625" style="205" customWidth="1"/>
    <col min="5139" max="5139" width="4.125" style="205" customWidth="1"/>
    <col min="5140" max="5149" width="3.625" style="205" customWidth="1"/>
    <col min="5150" max="5211" width="1.5" style="205" customWidth="1"/>
    <col min="5212" max="5376" width="9" style="205"/>
    <col min="5377" max="5377" width="2.25" style="205" customWidth="1"/>
    <col min="5378" max="5378" width="5.125" style="205" customWidth="1"/>
    <col min="5379" max="5392" width="3.625" style="205" customWidth="1"/>
    <col min="5393" max="5393" width="4.125" style="205" customWidth="1"/>
    <col min="5394" max="5394" width="3.625" style="205" customWidth="1"/>
    <col min="5395" max="5395" width="4.125" style="205" customWidth="1"/>
    <col min="5396" max="5405" width="3.625" style="205" customWidth="1"/>
    <col min="5406" max="5467" width="1.5" style="205" customWidth="1"/>
    <col min="5468" max="5632" width="9" style="205"/>
    <col min="5633" max="5633" width="2.25" style="205" customWidth="1"/>
    <col min="5634" max="5634" width="5.125" style="205" customWidth="1"/>
    <col min="5635" max="5648" width="3.625" style="205" customWidth="1"/>
    <col min="5649" max="5649" width="4.125" style="205" customWidth="1"/>
    <col min="5650" max="5650" width="3.625" style="205" customWidth="1"/>
    <col min="5651" max="5651" width="4.125" style="205" customWidth="1"/>
    <col min="5652" max="5661" width="3.625" style="205" customWidth="1"/>
    <col min="5662" max="5723" width="1.5" style="205" customWidth="1"/>
    <col min="5724" max="5888" width="9" style="205"/>
    <col min="5889" max="5889" width="2.25" style="205" customWidth="1"/>
    <col min="5890" max="5890" width="5.125" style="205" customWidth="1"/>
    <col min="5891" max="5904" width="3.625" style="205" customWidth="1"/>
    <col min="5905" max="5905" width="4.125" style="205" customWidth="1"/>
    <col min="5906" max="5906" width="3.625" style="205" customWidth="1"/>
    <col min="5907" max="5907" width="4.125" style="205" customWidth="1"/>
    <col min="5908" max="5917" width="3.625" style="205" customWidth="1"/>
    <col min="5918" max="5979" width="1.5" style="205" customWidth="1"/>
    <col min="5980" max="6144" width="9" style="205"/>
    <col min="6145" max="6145" width="2.25" style="205" customWidth="1"/>
    <col min="6146" max="6146" width="5.125" style="205" customWidth="1"/>
    <col min="6147" max="6160" width="3.625" style="205" customWidth="1"/>
    <col min="6161" max="6161" width="4.125" style="205" customWidth="1"/>
    <col min="6162" max="6162" width="3.625" style="205" customWidth="1"/>
    <col min="6163" max="6163" width="4.125" style="205" customWidth="1"/>
    <col min="6164" max="6173" width="3.625" style="205" customWidth="1"/>
    <col min="6174" max="6235" width="1.5" style="205" customWidth="1"/>
    <col min="6236" max="6400" width="9" style="205"/>
    <col min="6401" max="6401" width="2.25" style="205" customWidth="1"/>
    <col min="6402" max="6402" width="5.125" style="205" customWidth="1"/>
    <col min="6403" max="6416" width="3.625" style="205" customWidth="1"/>
    <col min="6417" max="6417" width="4.125" style="205" customWidth="1"/>
    <col min="6418" max="6418" width="3.625" style="205" customWidth="1"/>
    <col min="6419" max="6419" width="4.125" style="205" customWidth="1"/>
    <col min="6420" max="6429" width="3.625" style="205" customWidth="1"/>
    <col min="6430" max="6491" width="1.5" style="205" customWidth="1"/>
    <col min="6492" max="6656" width="9" style="205"/>
    <col min="6657" max="6657" width="2.25" style="205" customWidth="1"/>
    <col min="6658" max="6658" width="5.125" style="205" customWidth="1"/>
    <col min="6659" max="6672" width="3.625" style="205" customWidth="1"/>
    <col min="6673" max="6673" width="4.125" style="205" customWidth="1"/>
    <col min="6674" max="6674" width="3.625" style="205" customWidth="1"/>
    <col min="6675" max="6675" width="4.125" style="205" customWidth="1"/>
    <col min="6676" max="6685" width="3.625" style="205" customWidth="1"/>
    <col min="6686" max="6747" width="1.5" style="205" customWidth="1"/>
    <col min="6748" max="6912" width="9" style="205"/>
    <col min="6913" max="6913" width="2.25" style="205" customWidth="1"/>
    <col min="6914" max="6914" width="5.125" style="205" customWidth="1"/>
    <col min="6915" max="6928" width="3.625" style="205" customWidth="1"/>
    <col min="6929" max="6929" width="4.125" style="205" customWidth="1"/>
    <col min="6930" max="6930" width="3.625" style="205" customWidth="1"/>
    <col min="6931" max="6931" width="4.125" style="205" customWidth="1"/>
    <col min="6932" max="6941" width="3.625" style="205" customWidth="1"/>
    <col min="6942" max="7003" width="1.5" style="205" customWidth="1"/>
    <col min="7004" max="7168" width="9" style="205"/>
    <col min="7169" max="7169" width="2.25" style="205" customWidth="1"/>
    <col min="7170" max="7170" width="5.125" style="205" customWidth="1"/>
    <col min="7171" max="7184" width="3.625" style="205" customWidth="1"/>
    <col min="7185" max="7185" width="4.125" style="205" customWidth="1"/>
    <col min="7186" max="7186" width="3.625" style="205" customWidth="1"/>
    <col min="7187" max="7187" width="4.125" style="205" customWidth="1"/>
    <col min="7188" max="7197" width="3.625" style="205" customWidth="1"/>
    <col min="7198" max="7259" width="1.5" style="205" customWidth="1"/>
    <col min="7260" max="7424" width="9" style="205"/>
    <col min="7425" max="7425" width="2.25" style="205" customWidth="1"/>
    <col min="7426" max="7426" width="5.125" style="205" customWidth="1"/>
    <col min="7427" max="7440" width="3.625" style="205" customWidth="1"/>
    <col min="7441" max="7441" width="4.125" style="205" customWidth="1"/>
    <col min="7442" max="7442" width="3.625" style="205" customWidth="1"/>
    <col min="7443" max="7443" width="4.125" style="205" customWidth="1"/>
    <col min="7444" max="7453" width="3.625" style="205" customWidth="1"/>
    <col min="7454" max="7515" width="1.5" style="205" customWidth="1"/>
    <col min="7516" max="7680" width="9" style="205"/>
    <col min="7681" max="7681" width="2.25" style="205" customWidth="1"/>
    <col min="7682" max="7682" width="5.125" style="205" customWidth="1"/>
    <col min="7683" max="7696" width="3.625" style="205" customWidth="1"/>
    <col min="7697" max="7697" width="4.125" style="205" customWidth="1"/>
    <col min="7698" max="7698" width="3.625" style="205" customWidth="1"/>
    <col min="7699" max="7699" width="4.125" style="205" customWidth="1"/>
    <col min="7700" max="7709" width="3.625" style="205" customWidth="1"/>
    <col min="7710" max="7771" width="1.5" style="205" customWidth="1"/>
    <col min="7772" max="7936" width="9" style="205"/>
    <col min="7937" max="7937" width="2.25" style="205" customWidth="1"/>
    <col min="7938" max="7938" width="5.125" style="205" customWidth="1"/>
    <col min="7939" max="7952" width="3.625" style="205" customWidth="1"/>
    <col min="7953" max="7953" width="4.125" style="205" customWidth="1"/>
    <col min="7954" max="7954" width="3.625" style="205" customWidth="1"/>
    <col min="7955" max="7955" width="4.125" style="205" customWidth="1"/>
    <col min="7956" max="7965" width="3.625" style="205" customWidth="1"/>
    <col min="7966" max="8027" width="1.5" style="205" customWidth="1"/>
    <col min="8028" max="8192" width="9" style="205"/>
    <col min="8193" max="8193" width="2.25" style="205" customWidth="1"/>
    <col min="8194" max="8194" width="5.125" style="205" customWidth="1"/>
    <col min="8195" max="8208" width="3.625" style="205" customWidth="1"/>
    <col min="8209" max="8209" width="4.125" style="205" customWidth="1"/>
    <col min="8210" max="8210" width="3.625" style="205" customWidth="1"/>
    <col min="8211" max="8211" width="4.125" style="205" customWidth="1"/>
    <col min="8212" max="8221" width="3.625" style="205" customWidth="1"/>
    <col min="8222" max="8283" width="1.5" style="205" customWidth="1"/>
    <col min="8284" max="8448" width="9" style="205"/>
    <col min="8449" max="8449" width="2.25" style="205" customWidth="1"/>
    <col min="8450" max="8450" width="5.125" style="205" customWidth="1"/>
    <col min="8451" max="8464" width="3.625" style="205" customWidth="1"/>
    <col min="8465" max="8465" width="4.125" style="205" customWidth="1"/>
    <col min="8466" max="8466" width="3.625" style="205" customWidth="1"/>
    <col min="8467" max="8467" width="4.125" style="205" customWidth="1"/>
    <col min="8468" max="8477" width="3.625" style="205" customWidth="1"/>
    <col min="8478" max="8539" width="1.5" style="205" customWidth="1"/>
    <col min="8540" max="8704" width="9" style="205"/>
    <col min="8705" max="8705" width="2.25" style="205" customWidth="1"/>
    <col min="8706" max="8706" width="5.125" style="205" customWidth="1"/>
    <col min="8707" max="8720" width="3.625" style="205" customWidth="1"/>
    <col min="8721" max="8721" width="4.125" style="205" customWidth="1"/>
    <col min="8722" max="8722" width="3.625" style="205" customWidth="1"/>
    <col min="8723" max="8723" width="4.125" style="205" customWidth="1"/>
    <col min="8724" max="8733" width="3.625" style="205" customWidth="1"/>
    <col min="8734" max="8795" width="1.5" style="205" customWidth="1"/>
    <col min="8796" max="8960" width="9" style="205"/>
    <col min="8961" max="8961" width="2.25" style="205" customWidth="1"/>
    <col min="8962" max="8962" width="5.125" style="205" customWidth="1"/>
    <col min="8963" max="8976" width="3.625" style="205" customWidth="1"/>
    <col min="8977" max="8977" width="4.125" style="205" customWidth="1"/>
    <col min="8978" max="8978" width="3.625" style="205" customWidth="1"/>
    <col min="8979" max="8979" width="4.125" style="205" customWidth="1"/>
    <col min="8980" max="8989" width="3.625" style="205" customWidth="1"/>
    <col min="8990" max="9051" width="1.5" style="205" customWidth="1"/>
    <col min="9052" max="9216" width="9" style="205"/>
    <col min="9217" max="9217" width="2.25" style="205" customWidth="1"/>
    <col min="9218" max="9218" width="5.125" style="205" customWidth="1"/>
    <col min="9219" max="9232" width="3.625" style="205" customWidth="1"/>
    <col min="9233" max="9233" width="4.125" style="205" customWidth="1"/>
    <col min="9234" max="9234" width="3.625" style="205" customWidth="1"/>
    <col min="9235" max="9235" width="4.125" style="205" customWidth="1"/>
    <col min="9236" max="9245" width="3.625" style="205" customWidth="1"/>
    <col min="9246" max="9307" width="1.5" style="205" customWidth="1"/>
    <col min="9308" max="9472" width="9" style="205"/>
    <col min="9473" max="9473" width="2.25" style="205" customWidth="1"/>
    <col min="9474" max="9474" width="5.125" style="205" customWidth="1"/>
    <col min="9475" max="9488" width="3.625" style="205" customWidth="1"/>
    <col min="9489" max="9489" width="4.125" style="205" customWidth="1"/>
    <col min="9490" max="9490" width="3.625" style="205" customWidth="1"/>
    <col min="9491" max="9491" width="4.125" style="205" customWidth="1"/>
    <col min="9492" max="9501" width="3.625" style="205" customWidth="1"/>
    <col min="9502" max="9563" width="1.5" style="205" customWidth="1"/>
    <col min="9564" max="9728" width="9" style="205"/>
    <col min="9729" max="9729" width="2.25" style="205" customWidth="1"/>
    <col min="9730" max="9730" width="5.125" style="205" customWidth="1"/>
    <col min="9731" max="9744" width="3.625" style="205" customWidth="1"/>
    <col min="9745" max="9745" width="4.125" style="205" customWidth="1"/>
    <col min="9746" max="9746" width="3.625" style="205" customWidth="1"/>
    <col min="9747" max="9747" width="4.125" style="205" customWidth="1"/>
    <col min="9748" max="9757" width="3.625" style="205" customWidth="1"/>
    <col min="9758" max="9819" width="1.5" style="205" customWidth="1"/>
    <col min="9820" max="9984" width="9" style="205"/>
    <col min="9985" max="9985" width="2.25" style="205" customWidth="1"/>
    <col min="9986" max="9986" width="5.125" style="205" customWidth="1"/>
    <col min="9987" max="10000" width="3.625" style="205" customWidth="1"/>
    <col min="10001" max="10001" width="4.125" style="205" customWidth="1"/>
    <col min="10002" max="10002" width="3.625" style="205" customWidth="1"/>
    <col min="10003" max="10003" width="4.125" style="205" customWidth="1"/>
    <col min="10004" max="10013" width="3.625" style="205" customWidth="1"/>
    <col min="10014" max="10075" width="1.5" style="205" customWidth="1"/>
    <col min="10076" max="10240" width="9" style="205"/>
    <col min="10241" max="10241" width="2.25" style="205" customWidth="1"/>
    <col min="10242" max="10242" width="5.125" style="205" customWidth="1"/>
    <col min="10243" max="10256" width="3.625" style="205" customWidth="1"/>
    <col min="10257" max="10257" width="4.125" style="205" customWidth="1"/>
    <col min="10258" max="10258" width="3.625" style="205" customWidth="1"/>
    <col min="10259" max="10259" width="4.125" style="205" customWidth="1"/>
    <col min="10260" max="10269" width="3.625" style="205" customWidth="1"/>
    <col min="10270" max="10331" width="1.5" style="205" customWidth="1"/>
    <col min="10332" max="10496" width="9" style="205"/>
    <col min="10497" max="10497" width="2.25" style="205" customWidth="1"/>
    <col min="10498" max="10498" width="5.125" style="205" customWidth="1"/>
    <col min="10499" max="10512" width="3.625" style="205" customWidth="1"/>
    <col min="10513" max="10513" width="4.125" style="205" customWidth="1"/>
    <col min="10514" max="10514" width="3.625" style="205" customWidth="1"/>
    <col min="10515" max="10515" width="4.125" style="205" customWidth="1"/>
    <col min="10516" max="10525" width="3.625" style="205" customWidth="1"/>
    <col min="10526" max="10587" width="1.5" style="205" customWidth="1"/>
    <col min="10588" max="10752" width="9" style="205"/>
    <col min="10753" max="10753" width="2.25" style="205" customWidth="1"/>
    <col min="10754" max="10754" width="5.125" style="205" customWidth="1"/>
    <col min="10755" max="10768" width="3.625" style="205" customWidth="1"/>
    <col min="10769" max="10769" width="4.125" style="205" customWidth="1"/>
    <col min="10770" max="10770" width="3.625" style="205" customWidth="1"/>
    <col min="10771" max="10771" width="4.125" style="205" customWidth="1"/>
    <col min="10772" max="10781" width="3.625" style="205" customWidth="1"/>
    <col min="10782" max="10843" width="1.5" style="205" customWidth="1"/>
    <col min="10844" max="11008" width="9" style="205"/>
    <col min="11009" max="11009" width="2.25" style="205" customWidth="1"/>
    <col min="11010" max="11010" width="5.125" style="205" customWidth="1"/>
    <col min="11011" max="11024" width="3.625" style="205" customWidth="1"/>
    <col min="11025" max="11025" width="4.125" style="205" customWidth="1"/>
    <col min="11026" max="11026" width="3.625" style="205" customWidth="1"/>
    <col min="11027" max="11027" width="4.125" style="205" customWidth="1"/>
    <col min="11028" max="11037" width="3.625" style="205" customWidth="1"/>
    <col min="11038" max="11099" width="1.5" style="205" customWidth="1"/>
    <col min="11100" max="11264" width="9" style="205"/>
    <col min="11265" max="11265" width="2.25" style="205" customWidth="1"/>
    <col min="11266" max="11266" width="5.125" style="205" customWidth="1"/>
    <col min="11267" max="11280" width="3.625" style="205" customWidth="1"/>
    <col min="11281" max="11281" width="4.125" style="205" customWidth="1"/>
    <col min="11282" max="11282" width="3.625" style="205" customWidth="1"/>
    <col min="11283" max="11283" width="4.125" style="205" customWidth="1"/>
    <col min="11284" max="11293" width="3.625" style="205" customWidth="1"/>
    <col min="11294" max="11355" width="1.5" style="205" customWidth="1"/>
    <col min="11356" max="11520" width="9" style="205"/>
    <col min="11521" max="11521" width="2.25" style="205" customWidth="1"/>
    <col min="11522" max="11522" width="5.125" style="205" customWidth="1"/>
    <col min="11523" max="11536" width="3.625" style="205" customWidth="1"/>
    <col min="11537" max="11537" width="4.125" style="205" customWidth="1"/>
    <col min="11538" max="11538" width="3.625" style="205" customWidth="1"/>
    <col min="11539" max="11539" width="4.125" style="205" customWidth="1"/>
    <col min="11540" max="11549" width="3.625" style="205" customWidth="1"/>
    <col min="11550" max="11611" width="1.5" style="205" customWidth="1"/>
    <col min="11612" max="11776" width="9" style="205"/>
    <col min="11777" max="11777" width="2.25" style="205" customWidth="1"/>
    <col min="11778" max="11778" width="5.125" style="205" customWidth="1"/>
    <col min="11779" max="11792" width="3.625" style="205" customWidth="1"/>
    <col min="11793" max="11793" width="4.125" style="205" customWidth="1"/>
    <col min="11794" max="11794" width="3.625" style="205" customWidth="1"/>
    <col min="11795" max="11795" width="4.125" style="205" customWidth="1"/>
    <col min="11796" max="11805" width="3.625" style="205" customWidth="1"/>
    <col min="11806" max="11867" width="1.5" style="205" customWidth="1"/>
    <col min="11868" max="12032" width="9" style="205"/>
    <col min="12033" max="12033" width="2.25" style="205" customWidth="1"/>
    <col min="12034" max="12034" width="5.125" style="205" customWidth="1"/>
    <col min="12035" max="12048" width="3.625" style="205" customWidth="1"/>
    <col min="12049" max="12049" width="4.125" style="205" customWidth="1"/>
    <col min="12050" max="12050" width="3.625" style="205" customWidth="1"/>
    <col min="12051" max="12051" width="4.125" style="205" customWidth="1"/>
    <col min="12052" max="12061" width="3.625" style="205" customWidth="1"/>
    <col min="12062" max="12123" width="1.5" style="205" customWidth="1"/>
    <col min="12124" max="12288" width="9" style="205"/>
    <col min="12289" max="12289" width="2.25" style="205" customWidth="1"/>
    <col min="12290" max="12290" width="5.125" style="205" customWidth="1"/>
    <col min="12291" max="12304" width="3.625" style="205" customWidth="1"/>
    <col min="12305" max="12305" width="4.125" style="205" customWidth="1"/>
    <col min="12306" max="12306" width="3.625" style="205" customWidth="1"/>
    <col min="12307" max="12307" width="4.125" style="205" customWidth="1"/>
    <col min="12308" max="12317" width="3.625" style="205" customWidth="1"/>
    <col min="12318" max="12379" width="1.5" style="205" customWidth="1"/>
    <col min="12380" max="12544" width="9" style="205"/>
    <col min="12545" max="12545" width="2.25" style="205" customWidth="1"/>
    <col min="12546" max="12546" width="5.125" style="205" customWidth="1"/>
    <col min="12547" max="12560" width="3.625" style="205" customWidth="1"/>
    <col min="12561" max="12561" width="4.125" style="205" customWidth="1"/>
    <col min="12562" max="12562" width="3.625" style="205" customWidth="1"/>
    <col min="12563" max="12563" width="4.125" style="205" customWidth="1"/>
    <col min="12564" max="12573" width="3.625" style="205" customWidth="1"/>
    <col min="12574" max="12635" width="1.5" style="205" customWidth="1"/>
    <col min="12636" max="12800" width="9" style="205"/>
    <col min="12801" max="12801" width="2.25" style="205" customWidth="1"/>
    <col min="12802" max="12802" width="5.125" style="205" customWidth="1"/>
    <col min="12803" max="12816" width="3.625" style="205" customWidth="1"/>
    <col min="12817" max="12817" width="4.125" style="205" customWidth="1"/>
    <col min="12818" max="12818" width="3.625" style="205" customWidth="1"/>
    <col min="12819" max="12819" width="4.125" style="205" customWidth="1"/>
    <col min="12820" max="12829" width="3.625" style="205" customWidth="1"/>
    <col min="12830" max="12891" width="1.5" style="205" customWidth="1"/>
    <col min="12892" max="13056" width="9" style="205"/>
    <col min="13057" max="13057" width="2.25" style="205" customWidth="1"/>
    <col min="13058" max="13058" width="5.125" style="205" customWidth="1"/>
    <col min="13059" max="13072" width="3.625" style="205" customWidth="1"/>
    <col min="13073" max="13073" width="4.125" style="205" customWidth="1"/>
    <col min="13074" max="13074" width="3.625" style="205" customWidth="1"/>
    <col min="13075" max="13075" width="4.125" style="205" customWidth="1"/>
    <col min="13076" max="13085" width="3.625" style="205" customWidth="1"/>
    <col min="13086" max="13147" width="1.5" style="205" customWidth="1"/>
    <col min="13148" max="13312" width="9" style="205"/>
    <col min="13313" max="13313" width="2.25" style="205" customWidth="1"/>
    <col min="13314" max="13314" width="5.125" style="205" customWidth="1"/>
    <col min="13315" max="13328" width="3.625" style="205" customWidth="1"/>
    <col min="13329" max="13329" width="4.125" style="205" customWidth="1"/>
    <col min="13330" max="13330" width="3.625" style="205" customWidth="1"/>
    <col min="13331" max="13331" width="4.125" style="205" customWidth="1"/>
    <col min="13332" max="13341" width="3.625" style="205" customWidth="1"/>
    <col min="13342" max="13403" width="1.5" style="205" customWidth="1"/>
    <col min="13404" max="13568" width="9" style="205"/>
    <col min="13569" max="13569" width="2.25" style="205" customWidth="1"/>
    <col min="13570" max="13570" width="5.125" style="205" customWidth="1"/>
    <col min="13571" max="13584" width="3.625" style="205" customWidth="1"/>
    <col min="13585" max="13585" width="4.125" style="205" customWidth="1"/>
    <col min="13586" max="13586" width="3.625" style="205" customWidth="1"/>
    <col min="13587" max="13587" width="4.125" style="205" customWidth="1"/>
    <col min="13588" max="13597" width="3.625" style="205" customWidth="1"/>
    <col min="13598" max="13659" width="1.5" style="205" customWidth="1"/>
    <col min="13660" max="13824" width="9" style="205"/>
    <col min="13825" max="13825" width="2.25" style="205" customWidth="1"/>
    <col min="13826" max="13826" width="5.125" style="205" customWidth="1"/>
    <col min="13827" max="13840" width="3.625" style="205" customWidth="1"/>
    <col min="13841" max="13841" width="4.125" style="205" customWidth="1"/>
    <col min="13842" max="13842" width="3.625" style="205" customWidth="1"/>
    <col min="13843" max="13843" width="4.125" style="205" customWidth="1"/>
    <col min="13844" max="13853" width="3.625" style="205" customWidth="1"/>
    <col min="13854" max="13915" width="1.5" style="205" customWidth="1"/>
    <col min="13916" max="14080" width="9" style="205"/>
    <col min="14081" max="14081" width="2.25" style="205" customWidth="1"/>
    <col min="14082" max="14082" width="5.125" style="205" customWidth="1"/>
    <col min="14083" max="14096" width="3.625" style="205" customWidth="1"/>
    <col min="14097" max="14097" width="4.125" style="205" customWidth="1"/>
    <col min="14098" max="14098" width="3.625" style="205" customWidth="1"/>
    <col min="14099" max="14099" width="4.125" style="205" customWidth="1"/>
    <col min="14100" max="14109" width="3.625" style="205" customWidth="1"/>
    <col min="14110" max="14171" width="1.5" style="205" customWidth="1"/>
    <col min="14172" max="14336" width="9" style="205"/>
    <col min="14337" max="14337" width="2.25" style="205" customWidth="1"/>
    <col min="14338" max="14338" width="5.125" style="205" customWidth="1"/>
    <col min="14339" max="14352" width="3.625" style="205" customWidth="1"/>
    <col min="14353" max="14353" width="4.125" style="205" customWidth="1"/>
    <col min="14354" max="14354" width="3.625" style="205" customWidth="1"/>
    <col min="14355" max="14355" width="4.125" style="205" customWidth="1"/>
    <col min="14356" max="14365" width="3.625" style="205" customWidth="1"/>
    <col min="14366" max="14427" width="1.5" style="205" customWidth="1"/>
    <col min="14428" max="14592" width="9" style="205"/>
    <col min="14593" max="14593" width="2.25" style="205" customWidth="1"/>
    <col min="14594" max="14594" width="5.125" style="205" customWidth="1"/>
    <col min="14595" max="14608" width="3.625" style="205" customWidth="1"/>
    <col min="14609" max="14609" width="4.125" style="205" customWidth="1"/>
    <col min="14610" max="14610" width="3.625" style="205" customWidth="1"/>
    <col min="14611" max="14611" width="4.125" style="205" customWidth="1"/>
    <col min="14612" max="14621" width="3.625" style="205" customWidth="1"/>
    <col min="14622" max="14683" width="1.5" style="205" customWidth="1"/>
    <col min="14684" max="14848" width="9" style="205"/>
    <col min="14849" max="14849" width="2.25" style="205" customWidth="1"/>
    <col min="14850" max="14850" width="5.125" style="205" customWidth="1"/>
    <col min="14851" max="14864" width="3.625" style="205" customWidth="1"/>
    <col min="14865" max="14865" width="4.125" style="205" customWidth="1"/>
    <col min="14866" max="14866" width="3.625" style="205" customWidth="1"/>
    <col min="14867" max="14867" width="4.125" style="205" customWidth="1"/>
    <col min="14868" max="14877" width="3.625" style="205" customWidth="1"/>
    <col min="14878" max="14939" width="1.5" style="205" customWidth="1"/>
    <col min="14940" max="15104" width="9" style="205"/>
    <col min="15105" max="15105" width="2.25" style="205" customWidth="1"/>
    <col min="15106" max="15106" width="5.125" style="205" customWidth="1"/>
    <col min="15107" max="15120" width="3.625" style="205" customWidth="1"/>
    <col min="15121" max="15121" width="4.125" style="205" customWidth="1"/>
    <col min="15122" max="15122" width="3.625" style="205" customWidth="1"/>
    <col min="15123" max="15123" width="4.125" style="205" customWidth="1"/>
    <col min="15124" max="15133" width="3.625" style="205" customWidth="1"/>
    <col min="15134" max="15195" width="1.5" style="205" customWidth="1"/>
    <col min="15196" max="15360" width="9" style="205"/>
    <col min="15361" max="15361" width="2.25" style="205" customWidth="1"/>
    <col min="15362" max="15362" width="5.125" style="205" customWidth="1"/>
    <col min="15363" max="15376" width="3.625" style="205" customWidth="1"/>
    <col min="15377" max="15377" width="4.125" style="205" customWidth="1"/>
    <col min="15378" max="15378" width="3.625" style="205" customWidth="1"/>
    <col min="15379" max="15379" width="4.125" style="205" customWidth="1"/>
    <col min="15380" max="15389" width="3.625" style="205" customWidth="1"/>
    <col min="15390" max="15451" width="1.5" style="205" customWidth="1"/>
    <col min="15452" max="15616" width="9" style="205"/>
    <col min="15617" max="15617" width="2.25" style="205" customWidth="1"/>
    <col min="15618" max="15618" width="5.125" style="205" customWidth="1"/>
    <col min="15619" max="15632" width="3.625" style="205" customWidth="1"/>
    <col min="15633" max="15633" width="4.125" style="205" customWidth="1"/>
    <col min="15634" max="15634" width="3.625" style="205" customWidth="1"/>
    <col min="15635" max="15635" width="4.125" style="205" customWidth="1"/>
    <col min="15636" max="15645" width="3.625" style="205" customWidth="1"/>
    <col min="15646" max="15707" width="1.5" style="205" customWidth="1"/>
    <col min="15708" max="15872" width="9" style="205"/>
    <col min="15873" max="15873" width="2.25" style="205" customWidth="1"/>
    <col min="15874" max="15874" width="5.125" style="205" customWidth="1"/>
    <col min="15875" max="15888" width="3.625" style="205" customWidth="1"/>
    <col min="15889" max="15889" width="4.125" style="205" customWidth="1"/>
    <col min="15890" max="15890" width="3.625" style="205" customWidth="1"/>
    <col min="15891" max="15891" width="4.125" style="205" customWidth="1"/>
    <col min="15892" max="15901" width="3.625" style="205" customWidth="1"/>
    <col min="15902" max="15963" width="1.5" style="205" customWidth="1"/>
    <col min="15964" max="16128" width="9" style="205"/>
    <col min="16129" max="16129" width="2.25" style="205" customWidth="1"/>
    <col min="16130" max="16130" width="5.125" style="205" customWidth="1"/>
    <col min="16131" max="16144" width="3.625" style="205" customWidth="1"/>
    <col min="16145" max="16145" width="4.125" style="205" customWidth="1"/>
    <col min="16146" max="16146" width="3.625" style="205" customWidth="1"/>
    <col min="16147" max="16147" width="4.125" style="205" customWidth="1"/>
    <col min="16148" max="16157" width="3.625" style="205" customWidth="1"/>
    <col min="16158" max="16219" width="1.5" style="205" customWidth="1"/>
    <col min="16220" max="16384" width="9" style="205"/>
  </cols>
  <sheetData>
    <row r="1" spans="2:47" ht="8.25" customHeight="1" x14ac:dyDescent="0.15"/>
    <row r="2" spans="2:47" ht="15.95" customHeight="1" x14ac:dyDescent="0.4">
      <c r="B2" s="651" t="s">
        <v>219</v>
      </c>
      <c r="C2" s="651"/>
      <c r="D2" s="651"/>
      <c r="E2" s="651"/>
      <c r="F2" s="651"/>
      <c r="G2" s="651"/>
      <c r="H2" s="651"/>
      <c r="I2" s="651"/>
      <c r="J2" s="651"/>
      <c r="K2" s="651"/>
      <c r="L2" s="651"/>
      <c r="M2" s="651"/>
      <c r="N2" s="652" t="s">
        <v>220</v>
      </c>
      <c r="O2" s="652"/>
      <c r="P2" s="652"/>
      <c r="Q2" s="652"/>
      <c r="R2" s="652"/>
      <c r="S2" s="652"/>
      <c r="T2" s="652"/>
      <c r="U2" s="652"/>
      <c r="V2" s="652"/>
      <c r="W2" s="206"/>
      <c r="X2" s="206"/>
      <c r="Y2" s="206"/>
    </row>
    <row r="3" spans="2:47" ht="15.95" customHeight="1" x14ac:dyDescent="0.4">
      <c r="B3" s="651"/>
      <c r="C3" s="651"/>
      <c r="D3" s="651"/>
      <c r="E3" s="651"/>
      <c r="F3" s="651"/>
      <c r="G3" s="651"/>
      <c r="H3" s="651"/>
      <c r="I3" s="651"/>
      <c r="J3" s="651"/>
      <c r="K3" s="651"/>
      <c r="L3" s="651"/>
      <c r="M3" s="651"/>
      <c r="N3" s="652"/>
      <c r="O3" s="652"/>
      <c r="P3" s="652"/>
      <c r="Q3" s="652"/>
      <c r="R3" s="652"/>
      <c r="S3" s="652"/>
      <c r="T3" s="652"/>
      <c r="U3" s="652"/>
      <c r="V3" s="652"/>
      <c r="W3" s="206"/>
      <c r="X3" s="206"/>
      <c r="Y3" s="206"/>
    </row>
    <row r="4" spans="2:47" ht="27" customHeight="1" thickBot="1" x14ac:dyDescent="0.2">
      <c r="B4" s="653" t="s">
        <v>277</v>
      </c>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207"/>
    </row>
    <row r="5" spans="2:47" ht="18" customHeight="1" x14ac:dyDescent="0.15">
      <c r="B5" s="654" t="s">
        <v>221</v>
      </c>
      <c r="C5" s="208" t="s">
        <v>222</v>
      </c>
      <c r="D5" s="209"/>
      <c r="E5" s="210"/>
      <c r="F5" s="210"/>
      <c r="G5" s="210"/>
      <c r="H5" s="210"/>
      <c r="I5" s="210"/>
      <c r="J5" s="210"/>
      <c r="K5" s="210"/>
      <c r="L5" s="210"/>
      <c r="M5" s="210"/>
      <c r="N5" s="210"/>
      <c r="O5" s="210"/>
      <c r="P5" s="210"/>
      <c r="Q5" s="210"/>
      <c r="R5" s="210"/>
      <c r="S5" s="210"/>
      <c r="T5" s="211"/>
      <c r="V5" s="656" t="s">
        <v>223</v>
      </c>
      <c r="W5" s="657"/>
      <c r="X5" s="658"/>
      <c r="Y5" s="665" t="s">
        <v>224</v>
      </c>
      <c r="Z5" s="668" t="s">
        <v>225</v>
      </c>
      <c r="AA5" s="668"/>
      <c r="AB5" s="668"/>
      <c r="AC5" s="669"/>
      <c r="AU5" s="212"/>
    </row>
    <row r="6" spans="2:47" ht="3.75" customHeight="1" x14ac:dyDescent="0.15">
      <c r="B6" s="655"/>
      <c r="T6" s="213"/>
      <c r="V6" s="659"/>
      <c r="W6" s="660"/>
      <c r="X6" s="661"/>
      <c r="Y6" s="666"/>
      <c r="Z6" s="670"/>
      <c r="AA6" s="670"/>
      <c r="AB6" s="670"/>
      <c r="AC6" s="671"/>
    </row>
    <row r="7" spans="2:47" ht="16.5" customHeight="1" thickBot="1" x14ac:dyDescent="0.2">
      <c r="B7" s="655"/>
      <c r="C7" s="214"/>
      <c r="D7" s="214"/>
      <c r="E7" s="674"/>
      <c r="F7" s="215" t="s">
        <v>226</v>
      </c>
      <c r="G7" s="675"/>
      <c r="H7" s="675"/>
      <c r="I7" s="675"/>
      <c r="J7" s="675"/>
      <c r="K7" s="675"/>
      <c r="L7" s="216"/>
      <c r="M7" s="676"/>
      <c r="N7" s="676"/>
      <c r="O7" s="677"/>
      <c r="P7" s="677"/>
      <c r="Q7" s="677"/>
      <c r="R7" s="677"/>
      <c r="S7" s="677"/>
      <c r="T7" s="213"/>
      <c r="V7" s="662"/>
      <c r="W7" s="663"/>
      <c r="X7" s="664"/>
      <c r="Y7" s="667"/>
      <c r="Z7" s="672"/>
      <c r="AA7" s="672"/>
      <c r="AB7" s="672"/>
      <c r="AC7" s="673"/>
    </row>
    <row r="8" spans="2:47" ht="5.25" customHeight="1" thickBot="1" x14ac:dyDescent="0.2">
      <c r="B8" s="655"/>
      <c r="C8" s="217"/>
      <c r="D8" s="214"/>
      <c r="E8" s="674"/>
      <c r="F8" s="674"/>
      <c r="G8" s="674"/>
      <c r="H8" s="674"/>
      <c r="I8" s="214"/>
      <c r="J8" s="678"/>
      <c r="K8" s="678"/>
      <c r="L8" s="678"/>
      <c r="M8" s="217"/>
      <c r="N8" s="214"/>
      <c r="O8" s="214"/>
      <c r="P8" s="214"/>
      <c r="Q8" s="214"/>
      <c r="R8" s="214"/>
      <c r="S8" s="214"/>
      <c r="T8" s="213"/>
    </row>
    <row r="9" spans="2:47" ht="21" customHeight="1" x14ac:dyDescent="0.15">
      <c r="B9" s="655"/>
      <c r="C9" s="217"/>
      <c r="D9" s="218"/>
      <c r="E9" s="218" t="s">
        <v>227</v>
      </c>
      <c r="F9" s="679"/>
      <c r="G9" s="679"/>
      <c r="H9" s="679"/>
      <c r="I9" s="219" t="s">
        <v>228</v>
      </c>
      <c r="J9" s="680"/>
      <c r="K9" s="680"/>
      <c r="L9" s="680"/>
      <c r="M9" s="219" t="s">
        <v>229</v>
      </c>
      <c r="N9" s="219"/>
      <c r="O9" s="219"/>
      <c r="P9" s="219"/>
      <c r="Q9" s="219"/>
      <c r="R9" s="219"/>
      <c r="S9" s="219"/>
      <c r="T9" s="213"/>
      <c r="V9" s="648" t="s">
        <v>230</v>
      </c>
      <c r="W9" s="649"/>
      <c r="X9" s="649"/>
      <c r="Y9" s="649"/>
      <c r="Z9" s="649"/>
      <c r="AA9" s="649"/>
      <c r="AB9" s="649"/>
      <c r="AC9" s="650"/>
    </row>
    <row r="10" spans="2:47" ht="21.95" customHeight="1" x14ac:dyDescent="0.15">
      <c r="B10" s="655"/>
      <c r="C10" s="217"/>
      <c r="D10" s="220"/>
      <c r="E10" s="220"/>
      <c r="F10" s="629"/>
      <c r="G10" s="629"/>
      <c r="H10" s="629"/>
      <c r="I10" s="629"/>
      <c r="J10" s="629"/>
      <c r="K10" s="629"/>
      <c r="L10" s="629"/>
      <c r="M10" s="629"/>
      <c r="N10" s="629"/>
      <c r="O10" s="629"/>
      <c r="P10" s="629"/>
      <c r="Q10" s="629"/>
      <c r="R10" s="629"/>
      <c r="S10" s="629"/>
      <c r="T10" s="213"/>
      <c r="V10" s="630" t="s">
        <v>278</v>
      </c>
      <c r="W10" s="631"/>
      <c r="X10" s="631"/>
      <c r="Y10" s="631"/>
      <c r="Z10" s="631"/>
      <c r="AA10" s="631"/>
      <c r="AB10" s="631"/>
      <c r="AC10" s="632"/>
    </row>
    <row r="11" spans="2:47" ht="25.5" customHeight="1" x14ac:dyDescent="0.15">
      <c r="B11" s="655"/>
      <c r="C11" s="217"/>
      <c r="D11" s="218"/>
      <c r="E11" s="218" t="s">
        <v>231</v>
      </c>
      <c r="F11" s="636"/>
      <c r="G11" s="636"/>
      <c r="H11" s="636"/>
      <c r="I11" s="636"/>
      <c r="J11" s="636"/>
      <c r="K11" s="636"/>
      <c r="L11" s="636"/>
      <c r="M11" s="636"/>
      <c r="N11" s="636"/>
      <c r="O11" s="636"/>
      <c r="P11" s="636"/>
      <c r="Q11" s="636"/>
      <c r="R11" s="636"/>
      <c r="S11" s="637"/>
      <c r="T11" s="213"/>
      <c r="V11" s="633"/>
      <c r="W11" s="634"/>
      <c r="X11" s="634"/>
      <c r="Y11" s="634"/>
      <c r="Z11" s="634"/>
      <c r="AA11" s="634"/>
      <c r="AB11" s="634"/>
      <c r="AC11" s="635"/>
      <c r="AL11" s="221"/>
      <c r="AM11" s="221"/>
      <c r="AN11" s="221"/>
      <c r="AO11" s="221"/>
      <c r="AP11" s="221"/>
      <c r="AQ11" s="221"/>
      <c r="AR11" s="221"/>
    </row>
    <row r="12" spans="2:47" ht="27.95" customHeight="1" x14ac:dyDescent="0.15">
      <c r="B12" s="655"/>
      <c r="C12" s="217"/>
      <c r="D12" s="218"/>
      <c r="E12" s="218" t="s">
        <v>232</v>
      </c>
      <c r="F12" s="638"/>
      <c r="G12" s="638"/>
      <c r="H12" s="638"/>
      <c r="I12" s="638"/>
      <c r="J12" s="638"/>
      <c r="K12" s="638"/>
      <c r="L12" s="638"/>
      <c r="M12" s="638"/>
      <c r="N12" s="638"/>
      <c r="O12" s="638"/>
      <c r="P12" s="638"/>
      <c r="Q12" s="638"/>
      <c r="R12" s="638"/>
      <c r="S12" s="222"/>
      <c r="T12" s="213"/>
      <c r="V12" s="639" t="s">
        <v>279</v>
      </c>
      <c r="W12" s="640"/>
      <c r="X12" s="640"/>
      <c r="Y12" s="640"/>
      <c r="Z12" s="640"/>
      <c r="AA12" s="640"/>
      <c r="AB12" s="640"/>
      <c r="AC12" s="641"/>
      <c r="AL12" s="221"/>
      <c r="AM12" s="221"/>
      <c r="AN12" s="221"/>
      <c r="AO12" s="221"/>
      <c r="AP12" s="221"/>
      <c r="AQ12" s="221"/>
      <c r="AR12" s="221"/>
    </row>
    <row r="13" spans="2:47" ht="27.95" customHeight="1" x14ac:dyDescent="0.15">
      <c r="B13" s="655"/>
      <c r="C13" s="223"/>
      <c r="D13" s="218"/>
      <c r="E13" s="224" t="s">
        <v>233</v>
      </c>
      <c r="F13" s="636"/>
      <c r="G13" s="636"/>
      <c r="H13" s="636"/>
      <c r="I13" s="636"/>
      <c r="J13" s="636"/>
      <c r="K13" s="636"/>
      <c r="L13" s="636"/>
      <c r="M13" s="636"/>
      <c r="N13" s="636"/>
      <c r="O13" s="636"/>
      <c r="P13" s="636"/>
      <c r="Q13" s="636"/>
      <c r="R13" s="636"/>
      <c r="S13" s="636"/>
      <c r="T13" s="213"/>
      <c r="V13" s="642"/>
      <c r="W13" s="643"/>
      <c r="X13" s="643"/>
      <c r="Y13" s="643"/>
      <c r="Z13" s="643"/>
      <c r="AA13" s="643"/>
      <c r="AB13" s="643"/>
      <c r="AC13" s="644"/>
      <c r="AL13" s="225"/>
      <c r="AM13" s="225"/>
      <c r="AN13" s="225"/>
      <c r="AO13" s="225"/>
      <c r="AP13" s="225"/>
      <c r="AQ13" s="225"/>
      <c r="AR13" s="225"/>
    </row>
    <row r="14" spans="2:47" ht="27.95" customHeight="1" x14ac:dyDescent="0.15">
      <c r="B14" s="655"/>
      <c r="C14" s="612" t="s">
        <v>234</v>
      </c>
      <c r="D14" s="613"/>
      <c r="E14" s="613"/>
      <c r="F14" s="226"/>
      <c r="G14" s="227"/>
      <c r="H14" s="614"/>
      <c r="I14" s="614"/>
      <c r="J14" s="614"/>
      <c r="K14" s="614"/>
      <c r="L14" s="614"/>
      <c r="M14" s="614"/>
      <c r="N14" s="614"/>
      <c r="O14" s="614"/>
      <c r="P14" s="614"/>
      <c r="Q14" s="614"/>
      <c r="R14" s="614"/>
      <c r="S14" s="614"/>
      <c r="T14" s="213"/>
      <c r="V14" s="642"/>
      <c r="W14" s="643"/>
      <c r="X14" s="643"/>
      <c r="Y14" s="643"/>
      <c r="Z14" s="643"/>
      <c r="AA14" s="643"/>
      <c r="AB14" s="643"/>
      <c r="AC14" s="644"/>
      <c r="AD14" s="228"/>
      <c r="AL14" s="225"/>
      <c r="AM14" s="225"/>
      <c r="AN14" s="225"/>
      <c r="AO14" s="225"/>
      <c r="AP14" s="225"/>
      <c r="AQ14" s="225"/>
      <c r="AR14" s="225"/>
    </row>
    <row r="15" spans="2:47" ht="27.95" customHeight="1" x14ac:dyDescent="0.15">
      <c r="B15" s="229"/>
      <c r="C15" s="615" t="s">
        <v>235</v>
      </c>
      <c r="D15" s="616"/>
      <c r="E15" s="616"/>
      <c r="F15" s="616"/>
      <c r="G15" s="230"/>
      <c r="H15" s="617"/>
      <c r="I15" s="618"/>
      <c r="J15" s="618"/>
      <c r="K15" s="618"/>
      <c r="L15" s="618"/>
      <c r="M15" s="618"/>
      <c r="N15" s="618"/>
      <c r="O15" s="618"/>
      <c r="P15" s="618"/>
      <c r="Q15" s="618"/>
      <c r="R15" s="618"/>
      <c r="S15" s="618"/>
      <c r="T15" s="231"/>
      <c r="V15" s="642"/>
      <c r="W15" s="643"/>
      <c r="X15" s="643"/>
      <c r="Y15" s="643"/>
      <c r="Z15" s="643"/>
      <c r="AA15" s="643"/>
      <c r="AB15" s="643"/>
      <c r="AC15" s="644"/>
      <c r="AD15" s="228"/>
    </row>
    <row r="16" spans="2:47" ht="24" customHeight="1" thickBot="1" x14ac:dyDescent="0.2">
      <c r="B16" s="232"/>
      <c r="C16" s="233" t="s">
        <v>236</v>
      </c>
      <c r="D16" s="234"/>
      <c r="E16" s="234"/>
      <c r="F16" s="235"/>
      <c r="G16" s="235"/>
      <c r="H16" s="235"/>
      <c r="I16" s="235"/>
      <c r="J16" s="235"/>
      <c r="K16" s="235"/>
      <c r="L16" s="235"/>
      <c r="M16" s="235"/>
      <c r="N16" s="235"/>
      <c r="O16" s="235"/>
      <c r="P16" s="235"/>
      <c r="Q16" s="235"/>
      <c r="R16" s="235"/>
      <c r="S16" s="236"/>
      <c r="T16" s="237"/>
      <c r="V16" s="645"/>
      <c r="W16" s="646"/>
      <c r="X16" s="646"/>
      <c r="Y16" s="646"/>
      <c r="Z16" s="646"/>
      <c r="AA16" s="646"/>
      <c r="AB16" s="646"/>
      <c r="AC16" s="647"/>
      <c r="AD16" s="228"/>
    </row>
    <row r="17" spans="2:29" ht="4.5" customHeight="1" x14ac:dyDescent="0.15"/>
    <row r="18" spans="2:29" ht="17.100000000000001" customHeight="1" x14ac:dyDescent="0.15">
      <c r="B18" s="238" t="s">
        <v>237</v>
      </c>
      <c r="C18" s="239"/>
      <c r="D18" s="240"/>
      <c r="E18" s="240"/>
      <c r="F18" s="240"/>
      <c r="G18" s="240"/>
      <c r="H18" s="240"/>
      <c r="I18" s="240"/>
      <c r="J18" s="240"/>
      <c r="K18" s="241"/>
      <c r="L18" s="241"/>
      <c r="M18" s="241"/>
      <c r="N18" s="241"/>
      <c r="O18" s="241"/>
      <c r="P18" s="241"/>
      <c r="Q18" s="241"/>
      <c r="R18" s="241"/>
      <c r="S18" s="241"/>
      <c r="T18" s="241"/>
      <c r="U18" s="241"/>
      <c r="V18" s="241"/>
      <c r="W18" s="241"/>
      <c r="X18" s="241"/>
      <c r="Y18" s="241"/>
      <c r="Z18" s="241"/>
      <c r="AA18" s="241"/>
      <c r="AB18" s="241"/>
      <c r="AC18" s="242"/>
    </row>
    <row r="19" spans="2:29" ht="17.100000000000001" customHeight="1" x14ac:dyDescent="0.15">
      <c r="B19" s="243" t="s">
        <v>238</v>
      </c>
      <c r="C19" s="244"/>
      <c r="D19" s="245"/>
      <c r="E19" s="245"/>
      <c r="F19" s="245"/>
      <c r="G19" s="245"/>
      <c r="H19" s="245"/>
      <c r="I19" s="245"/>
      <c r="J19" s="245"/>
      <c r="K19" s="246"/>
      <c r="L19" s="246"/>
      <c r="M19" s="246"/>
      <c r="N19" s="246"/>
      <c r="O19" s="246"/>
      <c r="P19" s="246"/>
      <c r="Q19" s="246"/>
      <c r="R19" s="246"/>
      <c r="S19" s="246"/>
      <c r="T19" s="246"/>
      <c r="U19" s="246"/>
      <c r="V19" s="246"/>
      <c r="W19" s="246"/>
      <c r="X19" s="246"/>
      <c r="Y19" s="246"/>
      <c r="Z19" s="246"/>
      <c r="AA19" s="246"/>
      <c r="AB19" s="246"/>
      <c r="AC19" s="247"/>
    </row>
    <row r="20" spans="2:29" ht="17.100000000000001" customHeight="1" x14ac:dyDescent="0.15">
      <c r="B20" s="243" t="s">
        <v>239</v>
      </c>
      <c r="C20" s="244"/>
      <c r="D20" s="245"/>
      <c r="E20" s="245"/>
      <c r="F20" s="245"/>
      <c r="G20" s="245"/>
      <c r="H20" s="245"/>
      <c r="I20" s="245"/>
      <c r="J20" s="245"/>
      <c r="K20" s="246"/>
      <c r="L20" s="246"/>
      <c r="M20" s="246"/>
      <c r="N20" s="246"/>
      <c r="O20" s="246"/>
      <c r="P20" s="246"/>
      <c r="Q20" s="246"/>
      <c r="R20" s="246"/>
      <c r="S20" s="246"/>
      <c r="T20" s="246"/>
      <c r="U20" s="246"/>
      <c r="V20" s="246"/>
      <c r="W20" s="246"/>
      <c r="X20" s="246"/>
      <c r="Y20" s="246"/>
      <c r="Z20" s="246"/>
      <c r="AA20" s="246"/>
      <c r="AB20" s="246"/>
      <c r="AC20" s="247"/>
    </row>
    <row r="21" spans="2:29" ht="17.100000000000001" customHeight="1" x14ac:dyDescent="0.15">
      <c r="B21" s="248" t="s">
        <v>240</v>
      </c>
      <c r="C21" s="249"/>
      <c r="D21" s="250"/>
      <c r="E21" s="250"/>
      <c r="F21" s="250"/>
      <c r="G21" s="250"/>
      <c r="H21" s="250"/>
      <c r="I21" s="250"/>
      <c r="J21" s="250"/>
      <c r="K21" s="251"/>
      <c r="L21" s="251"/>
      <c r="M21" s="251"/>
      <c r="N21" s="251"/>
      <c r="O21" s="251"/>
      <c r="P21" s="251"/>
      <c r="Q21" s="251"/>
      <c r="R21" s="251"/>
      <c r="S21" s="251"/>
      <c r="T21" s="251"/>
      <c r="U21" s="251"/>
      <c r="V21" s="251"/>
      <c r="W21" s="251"/>
      <c r="X21" s="251"/>
      <c r="Y21" s="251"/>
      <c r="Z21" s="251"/>
      <c r="AA21" s="251"/>
      <c r="AB21" s="251"/>
      <c r="AC21" s="247"/>
    </row>
    <row r="22" spans="2:29" ht="17.100000000000001" customHeight="1" x14ac:dyDescent="0.15">
      <c r="B22" s="252"/>
      <c r="C22" s="249" t="s">
        <v>241</v>
      </c>
      <c r="D22" s="250"/>
      <c r="E22" s="250"/>
      <c r="F22" s="250"/>
      <c r="G22" s="250"/>
      <c r="H22" s="251"/>
      <c r="I22" s="251" t="s">
        <v>242</v>
      </c>
      <c r="J22" s="250"/>
      <c r="K22" s="253"/>
      <c r="L22" s="253"/>
      <c r="M22" s="253"/>
      <c r="N22" s="253"/>
      <c r="O22" s="253"/>
      <c r="P22" s="253"/>
      <c r="Q22" s="253"/>
      <c r="R22" s="253"/>
      <c r="S22" s="253"/>
      <c r="T22" s="253"/>
      <c r="U22" s="253"/>
      <c r="V22" s="253"/>
      <c r="W22" s="253"/>
      <c r="X22" s="253"/>
      <c r="Y22" s="253"/>
      <c r="Z22" s="253"/>
      <c r="AA22" s="251"/>
      <c r="AB22" s="251"/>
      <c r="AC22" s="247"/>
    </row>
    <row r="23" spans="2:29" ht="17.100000000000001" customHeight="1" x14ac:dyDescent="0.15">
      <c r="B23" s="252"/>
      <c r="C23" s="249"/>
      <c r="D23" s="250"/>
      <c r="E23" s="250"/>
      <c r="F23" s="250"/>
      <c r="G23" s="250"/>
      <c r="H23" s="251"/>
      <c r="I23" s="251" t="s">
        <v>243</v>
      </c>
      <c r="J23" s="250"/>
      <c r="K23" s="253"/>
      <c r="L23" s="253"/>
      <c r="M23" s="253"/>
      <c r="N23" s="253"/>
      <c r="O23" s="253"/>
      <c r="P23" s="253"/>
      <c r="Q23" s="253"/>
      <c r="R23" s="253"/>
      <c r="S23" s="253"/>
      <c r="T23" s="253"/>
      <c r="U23" s="253"/>
      <c r="V23" s="253"/>
      <c r="W23" s="253"/>
      <c r="X23" s="253"/>
      <c r="Y23" s="253"/>
      <c r="Z23" s="253"/>
      <c r="AA23" s="251"/>
      <c r="AB23" s="251"/>
      <c r="AC23" s="247"/>
    </row>
    <row r="24" spans="2:29" ht="17.100000000000001" customHeight="1" x14ac:dyDescent="0.15">
      <c r="B24" s="248" t="s">
        <v>244</v>
      </c>
      <c r="C24" s="254"/>
      <c r="D24" s="255"/>
      <c r="E24" s="255"/>
      <c r="F24" s="255"/>
      <c r="G24" s="255"/>
      <c r="H24" s="255"/>
      <c r="I24" s="255"/>
      <c r="J24" s="255"/>
      <c r="K24" s="253"/>
      <c r="L24" s="253"/>
      <c r="M24" s="253"/>
      <c r="N24" s="253"/>
      <c r="O24" s="253"/>
      <c r="P24" s="253"/>
      <c r="Q24" s="253"/>
      <c r="R24" s="253"/>
      <c r="S24" s="253"/>
      <c r="T24" s="253"/>
      <c r="U24" s="253"/>
      <c r="V24" s="253"/>
      <c r="W24" s="253"/>
      <c r="X24" s="253"/>
      <c r="Y24" s="253"/>
      <c r="Z24" s="253"/>
      <c r="AA24" s="251"/>
      <c r="AB24" s="251"/>
      <c r="AC24" s="247"/>
    </row>
    <row r="25" spans="2:29" ht="17.100000000000001" customHeight="1" x14ac:dyDescent="0.15">
      <c r="B25" s="256" t="s">
        <v>245</v>
      </c>
      <c r="C25" s="257"/>
      <c r="D25" s="258"/>
      <c r="E25" s="258"/>
      <c r="F25" s="258"/>
      <c r="G25" s="258"/>
      <c r="H25" s="258"/>
      <c r="I25" s="258"/>
      <c r="J25" s="258"/>
      <c r="K25" s="259"/>
      <c r="L25" s="259"/>
      <c r="M25" s="259"/>
      <c r="N25" s="259"/>
      <c r="O25" s="259"/>
      <c r="P25" s="259"/>
      <c r="Q25" s="259"/>
      <c r="R25" s="259"/>
      <c r="S25" s="259"/>
      <c r="T25" s="259"/>
      <c r="U25" s="259"/>
      <c r="V25" s="259"/>
      <c r="W25" s="259"/>
      <c r="X25" s="259"/>
      <c r="Y25" s="259"/>
      <c r="Z25" s="259"/>
      <c r="AA25" s="260"/>
      <c r="AB25" s="260"/>
      <c r="AC25" s="261"/>
    </row>
    <row r="26" spans="2:29" ht="4.5" customHeight="1" x14ac:dyDescent="0.15"/>
    <row r="27" spans="2:29" ht="19.5" customHeight="1" x14ac:dyDescent="0.15">
      <c r="B27" s="619" t="s">
        <v>246</v>
      </c>
      <c r="C27" s="620" t="s">
        <v>247</v>
      </c>
      <c r="D27" s="621"/>
      <c r="E27" s="621"/>
      <c r="F27" s="621"/>
      <c r="G27" s="622"/>
      <c r="H27" s="620" t="s">
        <v>248</v>
      </c>
      <c r="I27" s="621"/>
      <c r="J27" s="621"/>
      <c r="K27" s="621"/>
      <c r="L27" s="621"/>
      <c r="M27" s="622"/>
      <c r="N27" s="620" t="s">
        <v>249</v>
      </c>
      <c r="O27" s="621"/>
      <c r="P27" s="622"/>
      <c r="Q27" s="591" t="s">
        <v>250</v>
      </c>
      <c r="R27" s="592"/>
      <c r="S27" s="592"/>
      <c r="T27" s="592"/>
      <c r="U27" s="592"/>
      <c r="V27" s="592"/>
      <c r="W27" s="592"/>
      <c r="X27" s="592"/>
      <c r="Y27" s="591" t="s">
        <v>251</v>
      </c>
      <c r="Z27" s="592"/>
      <c r="AA27" s="592"/>
      <c r="AB27" s="592"/>
      <c r="AC27" s="593"/>
    </row>
    <row r="28" spans="2:29" ht="19.5" customHeight="1" x14ac:dyDescent="0.15">
      <c r="B28" s="619"/>
      <c r="C28" s="623"/>
      <c r="D28" s="624"/>
      <c r="E28" s="624"/>
      <c r="F28" s="624"/>
      <c r="G28" s="625"/>
      <c r="H28" s="623"/>
      <c r="I28" s="624"/>
      <c r="J28" s="624"/>
      <c r="K28" s="624"/>
      <c r="L28" s="624"/>
      <c r="M28" s="625"/>
      <c r="N28" s="623"/>
      <c r="O28" s="624"/>
      <c r="P28" s="625"/>
      <c r="Q28" s="600" t="s">
        <v>252</v>
      </c>
      <c r="R28" s="602" t="s">
        <v>253</v>
      </c>
      <c r="S28" s="604" t="s">
        <v>254</v>
      </c>
      <c r="T28" s="605"/>
      <c r="U28" s="605"/>
      <c r="V28" s="606" t="s">
        <v>255</v>
      </c>
      <c r="W28" s="607"/>
      <c r="X28" s="608"/>
      <c r="Y28" s="609" t="s">
        <v>256</v>
      </c>
      <c r="Z28" s="610"/>
      <c r="AA28" s="610"/>
      <c r="AB28" s="610"/>
      <c r="AC28" s="611"/>
    </row>
    <row r="29" spans="2:29" ht="19.5" customHeight="1" x14ac:dyDescent="0.15">
      <c r="B29" s="619"/>
      <c r="C29" s="626"/>
      <c r="D29" s="627"/>
      <c r="E29" s="627"/>
      <c r="F29" s="627"/>
      <c r="G29" s="628"/>
      <c r="H29" s="626"/>
      <c r="I29" s="627"/>
      <c r="J29" s="627"/>
      <c r="K29" s="627"/>
      <c r="L29" s="627"/>
      <c r="M29" s="628"/>
      <c r="N29" s="626"/>
      <c r="O29" s="627"/>
      <c r="P29" s="628"/>
      <c r="Q29" s="601"/>
      <c r="R29" s="603"/>
      <c r="S29" s="262" t="s">
        <v>257</v>
      </c>
      <c r="T29" s="263" t="s">
        <v>258</v>
      </c>
      <c r="U29" s="264" t="s">
        <v>259</v>
      </c>
      <c r="V29" s="262" t="s">
        <v>257</v>
      </c>
      <c r="W29" s="265" t="s">
        <v>258</v>
      </c>
      <c r="X29" s="266" t="s">
        <v>259</v>
      </c>
      <c r="Y29" s="609"/>
      <c r="Z29" s="610"/>
      <c r="AA29" s="610"/>
      <c r="AB29" s="610"/>
      <c r="AC29" s="611"/>
    </row>
    <row r="30" spans="2:29" ht="21.95" customHeight="1" x14ac:dyDescent="0.15">
      <c r="B30" s="267">
        <v>1</v>
      </c>
      <c r="C30" s="591"/>
      <c r="D30" s="592"/>
      <c r="E30" s="592"/>
      <c r="F30" s="592"/>
      <c r="G30" s="593"/>
      <c r="H30" s="591"/>
      <c r="I30" s="592"/>
      <c r="J30" s="592"/>
      <c r="K30" s="592"/>
      <c r="L30" s="592"/>
      <c r="M30" s="593"/>
      <c r="N30" s="591"/>
      <c r="O30" s="592"/>
      <c r="P30" s="593"/>
      <c r="Q30" s="268"/>
      <c r="R30" s="269"/>
      <c r="S30" s="270"/>
      <c r="T30" s="271"/>
      <c r="U30" s="272"/>
      <c r="V30" s="270"/>
      <c r="W30" s="273"/>
      <c r="X30" s="274"/>
      <c r="Y30" s="275"/>
      <c r="Z30" s="276" t="s">
        <v>260</v>
      </c>
      <c r="AA30" s="226"/>
      <c r="AB30" s="226"/>
      <c r="AC30" s="277"/>
    </row>
    <row r="31" spans="2:29" ht="21.95" customHeight="1" x14ac:dyDescent="0.15">
      <c r="B31" s="267">
        <v>2</v>
      </c>
      <c r="C31" s="591"/>
      <c r="D31" s="592"/>
      <c r="E31" s="592"/>
      <c r="F31" s="592"/>
      <c r="G31" s="593"/>
      <c r="H31" s="591"/>
      <c r="I31" s="592"/>
      <c r="J31" s="592"/>
      <c r="K31" s="592"/>
      <c r="L31" s="592"/>
      <c r="M31" s="593"/>
      <c r="N31" s="591"/>
      <c r="O31" s="592"/>
      <c r="P31" s="593"/>
      <c r="Q31" s="268"/>
      <c r="R31" s="269"/>
      <c r="S31" s="270"/>
      <c r="T31" s="271"/>
      <c r="U31" s="272"/>
      <c r="V31" s="270"/>
      <c r="W31" s="273"/>
      <c r="X31" s="274"/>
      <c r="Y31" s="275"/>
      <c r="Z31" s="276" t="s">
        <v>260</v>
      </c>
      <c r="AA31" s="226"/>
      <c r="AB31" s="226"/>
      <c r="AC31" s="277"/>
    </row>
    <row r="32" spans="2:29" ht="21.95" customHeight="1" x14ac:dyDescent="0.15">
      <c r="B32" s="267">
        <v>3</v>
      </c>
      <c r="C32" s="591"/>
      <c r="D32" s="592"/>
      <c r="E32" s="592"/>
      <c r="F32" s="592"/>
      <c r="G32" s="593"/>
      <c r="H32" s="591"/>
      <c r="I32" s="592"/>
      <c r="J32" s="592"/>
      <c r="K32" s="592"/>
      <c r="L32" s="592"/>
      <c r="M32" s="593"/>
      <c r="N32" s="591"/>
      <c r="O32" s="592"/>
      <c r="P32" s="593"/>
      <c r="Q32" s="268"/>
      <c r="R32" s="269"/>
      <c r="S32" s="270"/>
      <c r="T32" s="271"/>
      <c r="U32" s="272"/>
      <c r="V32" s="270"/>
      <c r="W32" s="273"/>
      <c r="X32" s="274"/>
      <c r="Y32" s="275"/>
      <c r="Z32" s="276" t="s">
        <v>260</v>
      </c>
      <c r="AA32" s="226"/>
      <c r="AB32" s="226"/>
      <c r="AC32" s="277"/>
    </row>
    <row r="33" spans="2:48" ht="21.95" customHeight="1" x14ac:dyDescent="0.15">
      <c r="B33" s="267">
        <v>4</v>
      </c>
      <c r="C33" s="591"/>
      <c r="D33" s="592"/>
      <c r="E33" s="592"/>
      <c r="F33" s="592"/>
      <c r="G33" s="593"/>
      <c r="H33" s="591"/>
      <c r="I33" s="592"/>
      <c r="J33" s="592"/>
      <c r="K33" s="592"/>
      <c r="L33" s="592"/>
      <c r="M33" s="593"/>
      <c r="N33" s="591"/>
      <c r="O33" s="592"/>
      <c r="P33" s="593"/>
      <c r="Q33" s="268"/>
      <c r="R33" s="269"/>
      <c r="S33" s="270"/>
      <c r="T33" s="271"/>
      <c r="U33" s="272"/>
      <c r="V33" s="270"/>
      <c r="W33" s="273"/>
      <c r="X33" s="274"/>
      <c r="Y33" s="275"/>
      <c r="Z33" s="276" t="s">
        <v>260</v>
      </c>
      <c r="AA33" s="226"/>
      <c r="AB33" s="226"/>
      <c r="AC33" s="277"/>
    </row>
    <row r="34" spans="2:48" ht="21.95" customHeight="1" x14ac:dyDescent="0.15">
      <c r="B34" s="267">
        <v>5</v>
      </c>
      <c r="C34" s="591"/>
      <c r="D34" s="592"/>
      <c r="E34" s="592"/>
      <c r="F34" s="592"/>
      <c r="G34" s="593"/>
      <c r="H34" s="591"/>
      <c r="I34" s="592"/>
      <c r="J34" s="592"/>
      <c r="K34" s="592"/>
      <c r="L34" s="592"/>
      <c r="M34" s="593"/>
      <c r="N34" s="591"/>
      <c r="O34" s="592"/>
      <c r="P34" s="593"/>
      <c r="Q34" s="268"/>
      <c r="R34" s="269"/>
      <c r="S34" s="270"/>
      <c r="T34" s="271"/>
      <c r="U34" s="272"/>
      <c r="V34" s="270"/>
      <c r="W34" s="273"/>
      <c r="X34" s="274"/>
      <c r="Y34" s="275"/>
      <c r="Z34" s="276" t="s">
        <v>260</v>
      </c>
      <c r="AA34" s="226"/>
      <c r="AB34" s="226"/>
      <c r="AC34" s="277"/>
    </row>
    <row r="35" spans="2:48" ht="21.95" customHeight="1" x14ac:dyDescent="0.15">
      <c r="B35" s="267">
        <v>6</v>
      </c>
      <c r="C35" s="591"/>
      <c r="D35" s="592"/>
      <c r="E35" s="592"/>
      <c r="F35" s="592"/>
      <c r="G35" s="593"/>
      <c r="H35" s="591"/>
      <c r="I35" s="592"/>
      <c r="J35" s="592"/>
      <c r="K35" s="592"/>
      <c r="L35" s="592"/>
      <c r="M35" s="593"/>
      <c r="N35" s="591"/>
      <c r="O35" s="592"/>
      <c r="P35" s="593"/>
      <c r="Q35" s="268"/>
      <c r="R35" s="269"/>
      <c r="S35" s="270"/>
      <c r="T35" s="271"/>
      <c r="U35" s="272"/>
      <c r="V35" s="270"/>
      <c r="W35" s="273"/>
      <c r="X35" s="274"/>
      <c r="Y35" s="275"/>
      <c r="Z35" s="276" t="s">
        <v>260</v>
      </c>
      <c r="AA35" s="226"/>
      <c r="AB35" s="226"/>
      <c r="AC35" s="277"/>
    </row>
    <row r="36" spans="2:48" ht="21.95" customHeight="1" x14ac:dyDescent="0.15">
      <c r="B36" s="267">
        <v>7</v>
      </c>
      <c r="C36" s="270"/>
      <c r="D36" s="274"/>
      <c r="E36" s="274"/>
      <c r="F36" s="274"/>
      <c r="G36" s="269"/>
      <c r="H36" s="270"/>
      <c r="I36" s="274"/>
      <c r="J36" s="274"/>
      <c r="K36" s="274"/>
      <c r="L36" s="274"/>
      <c r="M36" s="269"/>
      <c r="N36" s="270"/>
      <c r="O36" s="274"/>
      <c r="P36" s="269"/>
      <c r="Q36" s="268"/>
      <c r="R36" s="269"/>
      <c r="S36" s="270"/>
      <c r="T36" s="278"/>
      <c r="U36" s="272"/>
      <c r="V36" s="270"/>
      <c r="W36" s="273"/>
      <c r="X36" s="274"/>
      <c r="Y36" s="275"/>
      <c r="Z36" s="276" t="s">
        <v>260</v>
      </c>
      <c r="AA36" s="226"/>
      <c r="AB36" s="226"/>
      <c r="AC36" s="277"/>
    </row>
    <row r="37" spans="2:48" ht="21.95" customHeight="1" x14ac:dyDescent="0.15">
      <c r="B37" s="267">
        <v>8</v>
      </c>
      <c r="C37" s="270"/>
      <c r="D37" s="274"/>
      <c r="E37" s="274"/>
      <c r="F37" s="274"/>
      <c r="G37" s="269"/>
      <c r="H37" s="270"/>
      <c r="I37" s="274"/>
      <c r="J37" s="274"/>
      <c r="K37" s="274"/>
      <c r="L37" s="274"/>
      <c r="M37" s="269"/>
      <c r="N37" s="270"/>
      <c r="O37" s="274"/>
      <c r="P37" s="269"/>
      <c r="Q37" s="268"/>
      <c r="R37" s="269"/>
      <c r="S37" s="270"/>
      <c r="T37" s="278"/>
      <c r="U37" s="272"/>
      <c r="V37" s="270"/>
      <c r="W37" s="273"/>
      <c r="X37" s="274"/>
      <c r="Y37" s="275"/>
      <c r="Z37" s="276" t="s">
        <v>260</v>
      </c>
      <c r="AA37" s="226"/>
      <c r="AB37" s="226"/>
      <c r="AC37" s="277"/>
    </row>
    <row r="38" spans="2:48" ht="21.95" customHeight="1" x14ac:dyDescent="0.15">
      <c r="B38" s="267">
        <v>9</v>
      </c>
      <c r="C38" s="270"/>
      <c r="D38" s="274"/>
      <c r="E38" s="274"/>
      <c r="F38" s="274"/>
      <c r="G38" s="269"/>
      <c r="H38" s="270"/>
      <c r="I38" s="274"/>
      <c r="J38" s="274"/>
      <c r="K38" s="274"/>
      <c r="L38" s="274"/>
      <c r="M38" s="269"/>
      <c r="N38" s="270"/>
      <c r="O38" s="274"/>
      <c r="P38" s="269"/>
      <c r="Q38" s="268"/>
      <c r="R38" s="269"/>
      <c r="S38" s="270"/>
      <c r="T38" s="278"/>
      <c r="U38" s="272"/>
      <c r="V38" s="270"/>
      <c r="W38" s="273"/>
      <c r="X38" s="274"/>
      <c r="Y38" s="275"/>
      <c r="Z38" s="276" t="s">
        <v>260</v>
      </c>
      <c r="AA38" s="226"/>
      <c r="AB38" s="226"/>
      <c r="AC38" s="277"/>
    </row>
    <row r="39" spans="2:48" ht="21.95" customHeight="1" x14ac:dyDescent="0.15">
      <c r="B39" s="267">
        <v>10</v>
      </c>
      <c r="C39" s="591"/>
      <c r="D39" s="592"/>
      <c r="E39" s="592"/>
      <c r="F39" s="592"/>
      <c r="G39" s="593"/>
      <c r="H39" s="591"/>
      <c r="I39" s="592"/>
      <c r="J39" s="592"/>
      <c r="K39" s="592"/>
      <c r="L39" s="592"/>
      <c r="M39" s="593"/>
      <c r="N39" s="591"/>
      <c r="O39" s="592"/>
      <c r="P39" s="593"/>
      <c r="Q39" s="268"/>
      <c r="R39" s="269"/>
      <c r="S39" s="270"/>
      <c r="T39" s="271"/>
      <c r="U39" s="272"/>
      <c r="V39" s="270"/>
      <c r="W39" s="273"/>
      <c r="X39" s="274"/>
      <c r="Y39" s="275"/>
      <c r="Z39" s="276" t="s">
        <v>260</v>
      </c>
      <c r="AA39" s="226"/>
      <c r="AB39" s="226"/>
      <c r="AC39" s="277"/>
    </row>
    <row r="40" spans="2:48" ht="3.75" customHeight="1" x14ac:dyDescent="0.15">
      <c r="B40" s="279"/>
      <c r="C40" s="215"/>
      <c r="D40" s="215"/>
      <c r="E40" s="215"/>
      <c r="F40" s="215"/>
      <c r="G40" s="215"/>
      <c r="H40" s="215"/>
      <c r="I40" s="215"/>
      <c r="J40" s="215"/>
      <c r="K40" s="215"/>
      <c r="L40" s="215"/>
      <c r="M40" s="215"/>
      <c r="N40" s="215"/>
      <c r="O40" s="215"/>
      <c r="P40" s="215"/>
      <c r="Q40" s="215"/>
      <c r="R40" s="215"/>
      <c r="S40" s="215"/>
      <c r="T40" s="214"/>
      <c r="U40" s="215"/>
      <c r="V40" s="215"/>
      <c r="W40" s="215"/>
      <c r="X40" s="215"/>
      <c r="Y40" s="214"/>
      <c r="Z40" s="214"/>
      <c r="AA40" s="214"/>
      <c r="AB40" s="214"/>
      <c r="AC40" s="214"/>
    </row>
    <row r="41" spans="2:48" ht="20.100000000000001" customHeight="1" x14ac:dyDescent="0.35">
      <c r="B41" s="594" t="s">
        <v>261</v>
      </c>
      <c r="C41" s="280"/>
      <c r="D41" s="281" t="s">
        <v>262</v>
      </c>
      <c r="E41" s="282"/>
      <c r="F41" s="282"/>
      <c r="G41" s="282"/>
      <c r="H41" s="282"/>
      <c r="I41" s="282"/>
      <c r="J41" s="282"/>
      <c r="K41" s="282"/>
      <c r="L41" s="282"/>
      <c r="M41" s="282"/>
      <c r="N41" s="282"/>
      <c r="O41" s="282"/>
      <c r="P41" s="282"/>
      <c r="Q41" s="282"/>
      <c r="R41" s="282"/>
      <c r="S41" s="282"/>
      <c r="T41" s="282"/>
      <c r="U41" s="282"/>
      <c r="V41" s="282"/>
      <c r="W41" s="282"/>
      <c r="X41" s="282"/>
      <c r="Y41" s="282"/>
      <c r="Z41" s="283"/>
      <c r="AA41" s="283"/>
      <c r="AB41" s="283"/>
      <c r="AC41" s="284"/>
      <c r="AP41" s="212"/>
      <c r="AQ41" s="212"/>
    </row>
    <row r="42" spans="2:48" ht="20.100000000000001" customHeight="1" x14ac:dyDescent="0.35">
      <c r="B42" s="595"/>
      <c r="C42" s="285"/>
      <c r="D42" s="286" t="s">
        <v>263</v>
      </c>
      <c r="E42" s="212"/>
      <c r="F42" s="212"/>
      <c r="G42" s="212"/>
      <c r="H42" s="212"/>
      <c r="I42" s="212"/>
      <c r="J42" s="212"/>
      <c r="K42" s="212"/>
      <c r="L42" s="212"/>
      <c r="M42" s="212"/>
      <c r="N42" s="212"/>
      <c r="O42" s="212"/>
      <c r="P42" s="212"/>
      <c r="Q42" s="212"/>
      <c r="R42" s="212"/>
      <c r="S42" s="212"/>
      <c r="T42" s="212"/>
      <c r="U42" s="212"/>
      <c r="V42" s="212"/>
      <c r="W42" s="212"/>
      <c r="X42" s="212"/>
      <c r="Y42" s="212"/>
      <c r="Z42" s="214"/>
      <c r="AA42" s="214"/>
      <c r="AB42" s="214"/>
      <c r="AC42" s="287"/>
      <c r="AP42" s="212"/>
      <c r="AQ42" s="212"/>
    </row>
    <row r="43" spans="2:48" ht="20.100000000000001" customHeight="1" x14ac:dyDescent="0.35">
      <c r="B43" s="595"/>
      <c r="C43" s="285"/>
      <c r="D43" s="286" t="s">
        <v>264</v>
      </c>
      <c r="E43" s="212"/>
      <c r="F43" s="212"/>
      <c r="G43" s="212"/>
      <c r="H43" s="212"/>
      <c r="I43" s="212"/>
      <c r="J43" s="212"/>
      <c r="K43" s="212"/>
      <c r="L43" s="212"/>
      <c r="M43" s="212"/>
      <c r="N43" s="212"/>
      <c r="O43" s="212"/>
      <c r="P43" s="212"/>
      <c r="Q43" s="212"/>
      <c r="R43" s="212"/>
      <c r="S43" s="212"/>
      <c r="T43" s="212"/>
      <c r="U43" s="212"/>
      <c r="V43" s="212"/>
      <c r="W43" s="212"/>
      <c r="X43" s="212"/>
      <c r="Y43" s="212"/>
      <c r="AC43" s="288"/>
      <c r="AP43" s="212"/>
      <c r="AQ43" s="212"/>
    </row>
    <row r="44" spans="2:48" ht="20.100000000000001" customHeight="1" x14ac:dyDescent="0.35">
      <c r="B44" s="596"/>
      <c r="C44" s="289"/>
      <c r="D44" s="290" t="s">
        <v>265</v>
      </c>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2"/>
    </row>
    <row r="45" spans="2:48" ht="6.75" customHeight="1" x14ac:dyDescent="0.15">
      <c r="B45" s="597" t="s">
        <v>266</v>
      </c>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4"/>
    </row>
    <row r="46" spans="2:48" ht="19.5" customHeight="1" x14ac:dyDescent="0.15">
      <c r="B46" s="598"/>
      <c r="C46" s="212"/>
      <c r="D46" s="295" t="s">
        <v>267</v>
      </c>
      <c r="E46" s="296"/>
      <c r="F46" s="296"/>
      <c r="G46" s="296"/>
      <c r="H46" s="296"/>
      <c r="I46" s="296"/>
      <c r="J46" s="296"/>
      <c r="K46" s="296"/>
      <c r="L46" s="296"/>
      <c r="M46" s="296"/>
      <c r="N46" s="296"/>
      <c r="O46" s="296"/>
      <c r="P46" s="297"/>
      <c r="Q46" s="298"/>
      <c r="R46" s="299"/>
      <c r="S46" s="299"/>
      <c r="T46" s="299"/>
      <c r="U46" s="299"/>
      <c r="V46" s="299"/>
      <c r="W46" s="299"/>
      <c r="X46" s="299"/>
      <c r="Y46" s="299"/>
      <c r="Z46" s="300"/>
      <c r="AA46" s="300"/>
      <c r="AB46" s="300"/>
      <c r="AC46" s="301"/>
      <c r="AH46" s="302"/>
      <c r="AI46" s="302"/>
      <c r="AJ46" s="302"/>
      <c r="AK46" s="303"/>
      <c r="AL46" s="303"/>
      <c r="AM46" s="303"/>
      <c r="AN46" s="303"/>
      <c r="AO46" s="303"/>
      <c r="AP46" s="303"/>
      <c r="AQ46" s="303"/>
      <c r="AR46" s="303"/>
      <c r="AS46" s="303"/>
      <c r="AT46" s="303"/>
      <c r="AU46" s="303"/>
      <c r="AV46" s="303"/>
    </row>
    <row r="47" spans="2:48" s="305" customFormat="1" ht="20.100000000000001" customHeight="1" x14ac:dyDescent="0.15">
      <c r="B47" s="598"/>
      <c r="C47" s="217"/>
      <c r="D47" s="304" t="s">
        <v>268</v>
      </c>
      <c r="AC47" s="306"/>
    </row>
    <row r="48" spans="2:48" s="305" customFormat="1" ht="20.100000000000001" customHeight="1" x14ac:dyDescent="0.15">
      <c r="B48" s="598"/>
      <c r="C48" s="217"/>
      <c r="D48" s="304" t="s">
        <v>269</v>
      </c>
      <c r="AC48" s="306"/>
    </row>
    <row r="49" spans="2:29" s="305" customFormat="1" ht="20.100000000000001" customHeight="1" x14ac:dyDescent="0.15">
      <c r="B49" s="598"/>
      <c r="C49" s="217"/>
      <c r="D49" s="304" t="s">
        <v>270</v>
      </c>
      <c r="AC49" s="306"/>
    </row>
    <row r="50" spans="2:29" ht="20.100000000000001" customHeight="1" x14ac:dyDescent="0.4">
      <c r="B50" s="599"/>
      <c r="C50" s="307"/>
      <c r="D50" s="308" t="s">
        <v>271</v>
      </c>
      <c r="E50" s="309" ph="1"/>
      <c r="F50" s="309" ph="1"/>
      <c r="G50" s="309" ph="1"/>
      <c r="H50" s="309" ph="1"/>
      <c r="I50" s="309" ph="1"/>
      <c r="J50" s="309" ph="1"/>
      <c r="K50" s="309" ph="1"/>
      <c r="L50" s="309" ph="1"/>
      <c r="M50" s="309" ph="1"/>
      <c r="N50" s="309" ph="1"/>
      <c r="O50" s="309" ph="1"/>
      <c r="P50" s="309"/>
      <c r="Q50" s="309"/>
      <c r="R50" s="309"/>
      <c r="S50" s="309"/>
      <c r="T50" s="309"/>
      <c r="U50" s="309"/>
      <c r="V50" s="309"/>
      <c r="W50" s="309"/>
      <c r="X50" s="309"/>
      <c r="Y50" s="309"/>
      <c r="Z50" s="309"/>
      <c r="AA50" s="309"/>
      <c r="AB50" s="309"/>
      <c r="AC50" s="310"/>
    </row>
    <row r="51" spans="2:29" ht="19.5" x14ac:dyDescent="0.15">
      <c r="C51" s="311"/>
      <c r="D51" s="311"/>
      <c r="E51" s="311"/>
      <c r="F51" s="311"/>
      <c r="G51" s="312"/>
      <c r="H51" s="312"/>
      <c r="I51" s="312"/>
      <c r="J51" s="313"/>
      <c r="K51" s="312"/>
      <c r="L51" s="312"/>
      <c r="M51" s="314"/>
      <c r="N51" s="314"/>
    </row>
    <row r="52" spans="2:29" ht="19.5" x14ac:dyDescent="0.15">
      <c r="B52" s="315"/>
    </row>
    <row r="53" spans="2:29" ht="26.25" x14ac:dyDescent="0.4">
      <c r="D53" s="205" ph="1"/>
      <c r="E53" s="205" ph="1"/>
      <c r="F53" s="205" ph="1"/>
      <c r="G53" s="205" ph="1"/>
      <c r="H53" s="205" ph="1"/>
      <c r="I53" s="205" ph="1"/>
      <c r="J53" s="205" ph="1"/>
      <c r="K53" s="205" ph="1"/>
      <c r="L53" s="205" ph="1"/>
      <c r="M53" s="205" ph="1"/>
      <c r="N53" s="205" ph="1"/>
      <c r="O53" s="205" ph="1"/>
    </row>
    <row r="54" spans="2:29" ht="26.25" x14ac:dyDescent="0.4">
      <c r="D54" s="205" ph="1"/>
      <c r="E54" s="205" ph="1"/>
      <c r="F54" s="205" ph="1"/>
      <c r="G54" s="205" ph="1"/>
      <c r="H54" s="205" ph="1"/>
      <c r="I54" s="205" ph="1"/>
      <c r="J54" s="205" ph="1"/>
      <c r="K54" s="205" ph="1"/>
      <c r="L54" s="205" ph="1"/>
      <c r="M54" s="205" ph="1"/>
      <c r="N54" s="205" ph="1"/>
      <c r="O54" s="205" ph="1"/>
    </row>
    <row r="56" spans="2:29" ht="26.25" x14ac:dyDescent="0.4">
      <c r="D56" s="205" ph="1"/>
      <c r="E56" s="205" ph="1"/>
      <c r="F56" s="205" ph="1"/>
      <c r="G56" s="205" ph="1"/>
      <c r="H56" s="205" ph="1"/>
      <c r="I56" s="205" ph="1"/>
      <c r="J56" s="205" ph="1"/>
      <c r="K56" s="205" ph="1"/>
      <c r="L56" s="205" ph="1"/>
      <c r="M56" s="205" ph="1"/>
      <c r="N56" s="205" ph="1"/>
      <c r="O56" s="205" ph="1"/>
    </row>
    <row r="65" spans="4:15" ht="26.25" x14ac:dyDescent="0.4">
      <c r="D65" s="205" ph="1"/>
      <c r="E65" s="205" ph="1"/>
      <c r="F65" s="205" ph="1"/>
      <c r="G65" s="205" ph="1"/>
      <c r="H65" s="205" ph="1"/>
      <c r="I65" s="205" ph="1"/>
      <c r="J65" s="205" ph="1"/>
      <c r="K65" s="205" ph="1"/>
      <c r="L65" s="205" ph="1"/>
      <c r="M65" s="205" ph="1"/>
      <c r="N65" s="205" ph="1"/>
      <c r="O65" s="205" ph="1"/>
    </row>
    <row r="66" spans="4:15" ht="26.25" x14ac:dyDescent="0.4">
      <c r="D66" s="205" ph="1"/>
      <c r="E66" s="205" ph="1"/>
      <c r="F66" s="205" ph="1"/>
      <c r="G66" s="205" ph="1"/>
      <c r="H66" s="205" ph="1"/>
      <c r="I66" s="205" ph="1"/>
      <c r="J66" s="205" ph="1"/>
      <c r="K66" s="205" ph="1"/>
      <c r="L66" s="205" ph="1"/>
      <c r="M66" s="205" ph="1"/>
      <c r="N66" s="205" ph="1"/>
      <c r="O66" s="205" ph="1"/>
    </row>
    <row r="69" spans="4:15" ht="26.25" x14ac:dyDescent="0.4">
      <c r="D69" s="205" ph="1"/>
      <c r="E69" s="205" ph="1"/>
      <c r="F69" s="205" ph="1"/>
      <c r="G69" s="205" ph="1"/>
      <c r="H69" s="205" ph="1"/>
      <c r="I69" s="205" ph="1"/>
      <c r="J69" s="205" ph="1"/>
      <c r="K69" s="205" ph="1"/>
      <c r="L69" s="205" ph="1"/>
      <c r="M69" s="205" ph="1"/>
      <c r="N69" s="205" ph="1"/>
      <c r="O69" s="205" ph="1"/>
    </row>
    <row r="70" spans="4:15" ht="26.25" x14ac:dyDescent="0.4">
      <c r="D70" s="205" ph="1"/>
      <c r="E70" s="205" ph="1"/>
      <c r="F70" s="205" ph="1"/>
      <c r="G70" s="205" ph="1"/>
      <c r="H70" s="205" ph="1"/>
      <c r="I70" s="205" ph="1"/>
      <c r="J70" s="205" ph="1"/>
      <c r="K70" s="205" ph="1"/>
      <c r="L70" s="205" ph="1"/>
      <c r="M70" s="205" ph="1"/>
      <c r="N70" s="205" ph="1"/>
      <c r="O70" s="205" ph="1"/>
    </row>
    <row r="73" spans="4:15" ht="26.25" x14ac:dyDescent="0.4">
      <c r="D73" s="205" ph="1"/>
      <c r="E73" s="205" ph="1"/>
      <c r="F73" s="205" ph="1"/>
      <c r="G73" s="205" ph="1"/>
      <c r="H73" s="205" ph="1"/>
      <c r="I73" s="205" ph="1"/>
      <c r="J73" s="205" ph="1"/>
      <c r="K73" s="205" ph="1"/>
      <c r="L73" s="205" ph="1"/>
      <c r="M73" s="205" ph="1"/>
      <c r="N73" s="205" ph="1"/>
      <c r="O73" s="205" ph="1"/>
    </row>
    <row r="74" spans="4:15" ht="26.25" x14ac:dyDescent="0.4">
      <c r="D74" s="205" ph="1"/>
      <c r="E74" s="205" ph="1"/>
      <c r="F74" s="205" ph="1"/>
      <c r="G74" s="205" ph="1"/>
      <c r="H74" s="205" ph="1"/>
      <c r="I74" s="205" ph="1"/>
      <c r="J74" s="205" ph="1"/>
      <c r="K74" s="205" ph="1"/>
      <c r="L74" s="205" ph="1"/>
      <c r="M74" s="205" ph="1"/>
      <c r="N74" s="205" ph="1"/>
      <c r="O74" s="205" ph="1"/>
    </row>
    <row r="75" spans="4:15" ht="26.25" x14ac:dyDescent="0.4">
      <c r="D75" s="205" ph="1"/>
      <c r="E75" s="205" ph="1"/>
      <c r="F75" s="205" ph="1"/>
      <c r="G75" s="205" ph="1"/>
      <c r="H75" s="205" ph="1"/>
      <c r="I75" s="205" ph="1"/>
      <c r="J75" s="205" ph="1"/>
      <c r="K75" s="205" ph="1"/>
      <c r="L75" s="205" ph="1"/>
      <c r="M75" s="205" ph="1"/>
      <c r="N75" s="205" ph="1"/>
      <c r="O75" s="205" ph="1"/>
    </row>
    <row r="76" spans="4:15" ht="26.25" x14ac:dyDescent="0.4">
      <c r="D76" s="205" ph="1"/>
      <c r="E76" s="205" ph="1"/>
      <c r="F76" s="205" ph="1"/>
      <c r="G76" s="205" ph="1"/>
      <c r="H76" s="205" ph="1"/>
      <c r="I76" s="205" ph="1"/>
      <c r="J76" s="205" ph="1"/>
      <c r="K76" s="205" ph="1"/>
      <c r="L76" s="205" ph="1"/>
      <c r="M76" s="205" ph="1"/>
      <c r="N76" s="205" ph="1"/>
      <c r="O76" s="205" ph="1"/>
    </row>
    <row r="79" spans="4:15" ht="26.25" x14ac:dyDescent="0.4">
      <c r="D79" s="205" ph="1"/>
      <c r="E79" s="205" ph="1"/>
      <c r="F79" s="205" ph="1"/>
      <c r="G79" s="205" ph="1"/>
      <c r="H79" s="205" ph="1"/>
      <c r="I79" s="205" ph="1"/>
      <c r="J79" s="205" ph="1"/>
      <c r="K79" s="205" ph="1"/>
      <c r="L79" s="205" ph="1"/>
      <c r="M79" s="205" ph="1"/>
      <c r="N79" s="205" ph="1"/>
      <c r="O79" s="205" ph="1"/>
    </row>
    <row r="80" spans="4:15" ht="26.25" x14ac:dyDescent="0.4">
      <c r="D80" s="205" ph="1"/>
      <c r="E80" s="205" ph="1"/>
      <c r="F80" s="205" ph="1"/>
      <c r="G80" s="205" ph="1"/>
      <c r="H80" s="205" ph="1"/>
      <c r="I80" s="205" ph="1"/>
      <c r="J80" s="205" ph="1"/>
      <c r="K80" s="205" ph="1"/>
      <c r="L80" s="205" ph="1"/>
      <c r="M80" s="205" ph="1"/>
      <c r="N80" s="205" ph="1"/>
      <c r="O80" s="205" ph="1"/>
    </row>
    <row r="81" spans="4:15" ht="26.25" x14ac:dyDescent="0.4">
      <c r="D81" s="205" ph="1"/>
      <c r="E81" s="205" ph="1"/>
      <c r="F81" s="205" ph="1"/>
      <c r="G81" s="205" ph="1"/>
      <c r="H81" s="205" ph="1"/>
      <c r="I81" s="205" ph="1"/>
      <c r="J81" s="205" ph="1"/>
      <c r="K81" s="205" ph="1"/>
      <c r="L81" s="205" ph="1"/>
      <c r="M81" s="205" ph="1"/>
      <c r="N81" s="205" ph="1"/>
      <c r="O81" s="205" ph="1"/>
    </row>
    <row r="82" spans="4:15" ht="26.25" x14ac:dyDescent="0.4">
      <c r="D82" s="205" ph="1"/>
      <c r="E82" s="205" ph="1"/>
      <c r="F82" s="205" ph="1"/>
      <c r="G82" s="205" ph="1"/>
      <c r="H82" s="205" ph="1"/>
      <c r="I82" s="205" ph="1"/>
      <c r="J82" s="205" ph="1"/>
      <c r="K82" s="205" ph="1"/>
      <c r="L82" s="205" ph="1"/>
      <c r="M82" s="205" ph="1"/>
      <c r="N82" s="205" ph="1"/>
      <c r="O82" s="205" ph="1"/>
    </row>
    <row r="86" spans="4:15" ht="26.25" x14ac:dyDescent="0.4">
      <c r="D86" s="205" ph="1"/>
      <c r="E86" s="205" ph="1"/>
      <c r="F86" s="205" ph="1"/>
      <c r="G86" s="205" ph="1"/>
      <c r="H86" s="205" ph="1"/>
      <c r="I86" s="205" ph="1"/>
      <c r="J86" s="205" ph="1"/>
      <c r="K86" s="205" ph="1"/>
      <c r="L86" s="205" ph="1"/>
      <c r="M86" s="205" ph="1"/>
      <c r="N86" s="205" ph="1"/>
      <c r="O86" s="205" ph="1"/>
    </row>
    <row r="87" spans="4:15" ht="26.25" x14ac:dyDescent="0.4">
      <c r="D87" s="205" ph="1"/>
      <c r="E87" s="205" ph="1"/>
      <c r="F87" s="205" ph="1"/>
      <c r="G87" s="205" ph="1"/>
      <c r="H87" s="205" ph="1"/>
      <c r="I87" s="205" ph="1"/>
      <c r="J87" s="205" ph="1"/>
      <c r="K87" s="205" ph="1"/>
      <c r="L87" s="205" ph="1"/>
      <c r="M87" s="205" ph="1"/>
      <c r="N87" s="205" ph="1"/>
      <c r="O87" s="205" ph="1"/>
    </row>
    <row r="89" spans="4:15" ht="26.25" x14ac:dyDescent="0.4">
      <c r="D89" s="205" ph="1"/>
      <c r="E89" s="205" ph="1"/>
      <c r="F89" s="205" ph="1"/>
      <c r="G89" s="205" ph="1"/>
      <c r="H89" s="205" ph="1"/>
      <c r="I89" s="205" ph="1"/>
      <c r="J89" s="205" ph="1"/>
      <c r="K89" s="205" ph="1"/>
      <c r="L89" s="205" ph="1"/>
      <c r="M89" s="205" ph="1"/>
      <c r="N89" s="205" ph="1"/>
      <c r="O89" s="205" ph="1"/>
    </row>
    <row r="90" spans="4:15" ht="26.25" x14ac:dyDescent="0.4">
      <c r="D90" s="205" ph="1"/>
      <c r="E90" s="205" ph="1"/>
      <c r="F90" s="205" ph="1"/>
      <c r="G90" s="205" ph="1"/>
      <c r="H90" s="205" ph="1"/>
      <c r="I90" s="205" ph="1"/>
      <c r="J90" s="205" ph="1"/>
      <c r="K90" s="205" ph="1"/>
      <c r="L90" s="205" ph="1"/>
      <c r="M90" s="205" ph="1"/>
      <c r="N90" s="205" ph="1"/>
      <c r="O90" s="205" ph="1"/>
    </row>
  </sheetData>
  <mergeCells count="60">
    <mergeCell ref="V9:AC9"/>
    <mergeCell ref="B2:M3"/>
    <mergeCell ref="N2:V3"/>
    <mergeCell ref="B4:AC4"/>
    <mergeCell ref="B5:B14"/>
    <mergeCell ref="V5:X7"/>
    <mergeCell ref="Y5:Y7"/>
    <mergeCell ref="Z5:AC7"/>
    <mergeCell ref="E7:E8"/>
    <mergeCell ref="G7:K7"/>
    <mergeCell ref="M7:N7"/>
    <mergeCell ref="O7:S7"/>
    <mergeCell ref="F8:H8"/>
    <mergeCell ref="J8:L8"/>
    <mergeCell ref="F9:H9"/>
    <mergeCell ref="J9:L9"/>
    <mergeCell ref="F10:S10"/>
    <mergeCell ref="V10:AC11"/>
    <mergeCell ref="F11:S11"/>
    <mergeCell ref="F12:R12"/>
    <mergeCell ref="V12:AC16"/>
    <mergeCell ref="F13:S13"/>
    <mergeCell ref="C14:E14"/>
    <mergeCell ref="H14:S14"/>
    <mergeCell ref="C15:F15"/>
    <mergeCell ref="H15:S15"/>
    <mergeCell ref="B27:B29"/>
    <mergeCell ref="C27:G29"/>
    <mergeCell ref="H27:M29"/>
    <mergeCell ref="N27:P29"/>
    <mergeCell ref="Q27:X27"/>
    <mergeCell ref="Y27:AC27"/>
    <mergeCell ref="Q28:Q29"/>
    <mergeCell ref="R28:R29"/>
    <mergeCell ref="S28:U28"/>
    <mergeCell ref="V28:X28"/>
    <mergeCell ref="Y28:AC29"/>
    <mergeCell ref="C30:G30"/>
    <mergeCell ref="H30:M30"/>
    <mergeCell ref="N30:P30"/>
    <mergeCell ref="C31:G31"/>
    <mergeCell ref="H31:M31"/>
    <mergeCell ref="N31:P31"/>
    <mergeCell ref="C32:G32"/>
    <mergeCell ref="H32:M32"/>
    <mergeCell ref="N32:P32"/>
    <mergeCell ref="C33:G33"/>
    <mergeCell ref="H33:M33"/>
    <mergeCell ref="N33:P33"/>
    <mergeCell ref="C34:G34"/>
    <mergeCell ref="H34:M34"/>
    <mergeCell ref="N34:P34"/>
    <mergeCell ref="C35:G35"/>
    <mergeCell ref="H35:M35"/>
    <mergeCell ref="N35:P35"/>
    <mergeCell ref="C39:G39"/>
    <mergeCell ref="H39:M39"/>
    <mergeCell ref="N39:P39"/>
    <mergeCell ref="B41:B44"/>
    <mergeCell ref="B45:B50"/>
  </mergeCells>
  <phoneticPr fontId="52"/>
  <dataValidations count="1">
    <dataValidation type="list" allowBlank="1" showInputMessage="1" showErrorMessage="1" sqref="O65580:O65581 JK65580:JK65581 TG65580:TG65581 ADC65580:ADC65581 AMY65580:AMY65581 AWU65580:AWU65581 BGQ65580:BGQ65581 BQM65580:BQM65581 CAI65580:CAI65581 CKE65580:CKE65581 CUA65580:CUA65581 DDW65580:DDW65581 DNS65580:DNS65581 DXO65580:DXO65581 EHK65580:EHK65581 ERG65580:ERG65581 FBC65580:FBC65581 FKY65580:FKY65581 FUU65580:FUU65581 GEQ65580:GEQ65581 GOM65580:GOM65581 GYI65580:GYI65581 HIE65580:HIE65581 HSA65580:HSA65581 IBW65580:IBW65581 ILS65580:ILS65581 IVO65580:IVO65581 JFK65580:JFK65581 JPG65580:JPG65581 JZC65580:JZC65581 KIY65580:KIY65581 KSU65580:KSU65581 LCQ65580:LCQ65581 LMM65580:LMM65581 LWI65580:LWI65581 MGE65580:MGE65581 MQA65580:MQA65581 MZW65580:MZW65581 NJS65580:NJS65581 NTO65580:NTO65581 ODK65580:ODK65581 ONG65580:ONG65581 OXC65580:OXC65581 PGY65580:PGY65581 PQU65580:PQU65581 QAQ65580:QAQ65581 QKM65580:QKM65581 QUI65580:QUI65581 REE65580:REE65581 ROA65580:ROA65581 RXW65580:RXW65581 SHS65580:SHS65581 SRO65580:SRO65581 TBK65580:TBK65581 TLG65580:TLG65581 TVC65580:TVC65581 UEY65580:UEY65581 UOU65580:UOU65581 UYQ65580:UYQ65581 VIM65580:VIM65581 VSI65580:VSI65581 WCE65580:WCE65581 WMA65580:WMA65581 WVW65580:WVW65581 O131116:O131117 JK131116:JK131117 TG131116:TG131117 ADC131116:ADC131117 AMY131116:AMY131117 AWU131116:AWU131117 BGQ131116:BGQ131117 BQM131116:BQM131117 CAI131116:CAI131117 CKE131116:CKE131117 CUA131116:CUA131117 DDW131116:DDW131117 DNS131116:DNS131117 DXO131116:DXO131117 EHK131116:EHK131117 ERG131116:ERG131117 FBC131116:FBC131117 FKY131116:FKY131117 FUU131116:FUU131117 GEQ131116:GEQ131117 GOM131116:GOM131117 GYI131116:GYI131117 HIE131116:HIE131117 HSA131116:HSA131117 IBW131116:IBW131117 ILS131116:ILS131117 IVO131116:IVO131117 JFK131116:JFK131117 JPG131116:JPG131117 JZC131116:JZC131117 KIY131116:KIY131117 KSU131116:KSU131117 LCQ131116:LCQ131117 LMM131116:LMM131117 LWI131116:LWI131117 MGE131116:MGE131117 MQA131116:MQA131117 MZW131116:MZW131117 NJS131116:NJS131117 NTO131116:NTO131117 ODK131116:ODK131117 ONG131116:ONG131117 OXC131116:OXC131117 PGY131116:PGY131117 PQU131116:PQU131117 QAQ131116:QAQ131117 QKM131116:QKM131117 QUI131116:QUI131117 REE131116:REE131117 ROA131116:ROA131117 RXW131116:RXW131117 SHS131116:SHS131117 SRO131116:SRO131117 TBK131116:TBK131117 TLG131116:TLG131117 TVC131116:TVC131117 UEY131116:UEY131117 UOU131116:UOU131117 UYQ131116:UYQ131117 VIM131116:VIM131117 VSI131116:VSI131117 WCE131116:WCE131117 WMA131116:WMA131117 WVW131116:WVW131117 O196652:O196653 JK196652:JK196653 TG196652:TG196653 ADC196652:ADC196653 AMY196652:AMY196653 AWU196652:AWU196653 BGQ196652:BGQ196653 BQM196652:BQM196653 CAI196652:CAI196653 CKE196652:CKE196653 CUA196652:CUA196653 DDW196652:DDW196653 DNS196652:DNS196653 DXO196652:DXO196653 EHK196652:EHK196653 ERG196652:ERG196653 FBC196652:FBC196653 FKY196652:FKY196653 FUU196652:FUU196653 GEQ196652:GEQ196653 GOM196652:GOM196653 GYI196652:GYI196653 HIE196652:HIE196653 HSA196652:HSA196653 IBW196652:IBW196653 ILS196652:ILS196653 IVO196652:IVO196653 JFK196652:JFK196653 JPG196652:JPG196653 JZC196652:JZC196653 KIY196652:KIY196653 KSU196652:KSU196653 LCQ196652:LCQ196653 LMM196652:LMM196653 LWI196652:LWI196653 MGE196652:MGE196653 MQA196652:MQA196653 MZW196652:MZW196653 NJS196652:NJS196653 NTO196652:NTO196653 ODK196652:ODK196653 ONG196652:ONG196653 OXC196652:OXC196653 PGY196652:PGY196653 PQU196652:PQU196653 QAQ196652:QAQ196653 QKM196652:QKM196653 QUI196652:QUI196653 REE196652:REE196653 ROA196652:ROA196653 RXW196652:RXW196653 SHS196652:SHS196653 SRO196652:SRO196653 TBK196652:TBK196653 TLG196652:TLG196653 TVC196652:TVC196653 UEY196652:UEY196653 UOU196652:UOU196653 UYQ196652:UYQ196653 VIM196652:VIM196653 VSI196652:VSI196653 WCE196652:WCE196653 WMA196652:WMA196653 WVW196652:WVW196653 O262188:O262189 JK262188:JK262189 TG262188:TG262189 ADC262188:ADC262189 AMY262188:AMY262189 AWU262188:AWU262189 BGQ262188:BGQ262189 BQM262188:BQM262189 CAI262188:CAI262189 CKE262188:CKE262189 CUA262188:CUA262189 DDW262188:DDW262189 DNS262188:DNS262189 DXO262188:DXO262189 EHK262188:EHK262189 ERG262188:ERG262189 FBC262188:FBC262189 FKY262188:FKY262189 FUU262188:FUU262189 GEQ262188:GEQ262189 GOM262188:GOM262189 GYI262188:GYI262189 HIE262188:HIE262189 HSA262188:HSA262189 IBW262188:IBW262189 ILS262188:ILS262189 IVO262188:IVO262189 JFK262188:JFK262189 JPG262188:JPG262189 JZC262188:JZC262189 KIY262188:KIY262189 KSU262188:KSU262189 LCQ262188:LCQ262189 LMM262188:LMM262189 LWI262188:LWI262189 MGE262188:MGE262189 MQA262188:MQA262189 MZW262188:MZW262189 NJS262188:NJS262189 NTO262188:NTO262189 ODK262188:ODK262189 ONG262188:ONG262189 OXC262188:OXC262189 PGY262188:PGY262189 PQU262188:PQU262189 QAQ262188:QAQ262189 QKM262188:QKM262189 QUI262188:QUI262189 REE262188:REE262189 ROA262188:ROA262189 RXW262188:RXW262189 SHS262188:SHS262189 SRO262188:SRO262189 TBK262188:TBK262189 TLG262188:TLG262189 TVC262188:TVC262189 UEY262188:UEY262189 UOU262188:UOU262189 UYQ262188:UYQ262189 VIM262188:VIM262189 VSI262188:VSI262189 WCE262188:WCE262189 WMA262188:WMA262189 WVW262188:WVW262189 O327724:O327725 JK327724:JK327725 TG327724:TG327725 ADC327724:ADC327725 AMY327724:AMY327725 AWU327724:AWU327725 BGQ327724:BGQ327725 BQM327724:BQM327725 CAI327724:CAI327725 CKE327724:CKE327725 CUA327724:CUA327725 DDW327724:DDW327725 DNS327724:DNS327725 DXO327724:DXO327725 EHK327724:EHK327725 ERG327724:ERG327725 FBC327724:FBC327725 FKY327724:FKY327725 FUU327724:FUU327725 GEQ327724:GEQ327725 GOM327724:GOM327725 GYI327724:GYI327725 HIE327724:HIE327725 HSA327724:HSA327725 IBW327724:IBW327725 ILS327724:ILS327725 IVO327724:IVO327725 JFK327724:JFK327725 JPG327724:JPG327725 JZC327724:JZC327725 KIY327724:KIY327725 KSU327724:KSU327725 LCQ327724:LCQ327725 LMM327724:LMM327725 LWI327724:LWI327725 MGE327724:MGE327725 MQA327724:MQA327725 MZW327724:MZW327725 NJS327724:NJS327725 NTO327724:NTO327725 ODK327724:ODK327725 ONG327724:ONG327725 OXC327724:OXC327725 PGY327724:PGY327725 PQU327724:PQU327725 QAQ327724:QAQ327725 QKM327724:QKM327725 QUI327724:QUI327725 REE327724:REE327725 ROA327724:ROA327725 RXW327724:RXW327725 SHS327724:SHS327725 SRO327724:SRO327725 TBK327724:TBK327725 TLG327724:TLG327725 TVC327724:TVC327725 UEY327724:UEY327725 UOU327724:UOU327725 UYQ327724:UYQ327725 VIM327724:VIM327725 VSI327724:VSI327725 WCE327724:WCE327725 WMA327724:WMA327725 WVW327724:WVW327725 O393260:O393261 JK393260:JK393261 TG393260:TG393261 ADC393260:ADC393261 AMY393260:AMY393261 AWU393260:AWU393261 BGQ393260:BGQ393261 BQM393260:BQM393261 CAI393260:CAI393261 CKE393260:CKE393261 CUA393260:CUA393261 DDW393260:DDW393261 DNS393260:DNS393261 DXO393260:DXO393261 EHK393260:EHK393261 ERG393260:ERG393261 FBC393260:FBC393261 FKY393260:FKY393261 FUU393260:FUU393261 GEQ393260:GEQ393261 GOM393260:GOM393261 GYI393260:GYI393261 HIE393260:HIE393261 HSA393260:HSA393261 IBW393260:IBW393261 ILS393260:ILS393261 IVO393260:IVO393261 JFK393260:JFK393261 JPG393260:JPG393261 JZC393260:JZC393261 KIY393260:KIY393261 KSU393260:KSU393261 LCQ393260:LCQ393261 LMM393260:LMM393261 LWI393260:LWI393261 MGE393260:MGE393261 MQA393260:MQA393261 MZW393260:MZW393261 NJS393260:NJS393261 NTO393260:NTO393261 ODK393260:ODK393261 ONG393260:ONG393261 OXC393260:OXC393261 PGY393260:PGY393261 PQU393260:PQU393261 QAQ393260:QAQ393261 QKM393260:QKM393261 QUI393260:QUI393261 REE393260:REE393261 ROA393260:ROA393261 RXW393260:RXW393261 SHS393260:SHS393261 SRO393260:SRO393261 TBK393260:TBK393261 TLG393260:TLG393261 TVC393260:TVC393261 UEY393260:UEY393261 UOU393260:UOU393261 UYQ393260:UYQ393261 VIM393260:VIM393261 VSI393260:VSI393261 WCE393260:WCE393261 WMA393260:WMA393261 WVW393260:WVW393261 O458796:O458797 JK458796:JK458797 TG458796:TG458797 ADC458796:ADC458797 AMY458796:AMY458797 AWU458796:AWU458797 BGQ458796:BGQ458797 BQM458796:BQM458797 CAI458796:CAI458797 CKE458796:CKE458797 CUA458796:CUA458797 DDW458796:DDW458797 DNS458796:DNS458797 DXO458796:DXO458797 EHK458796:EHK458797 ERG458796:ERG458797 FBC458796:FBC458797 FKY458796:FKY458797 FUU458796:FUU458797 GEQ458796:GEQ458797 GOM458796:GOM458797 GYI458796:GYI458797 HIE458796:HIE458797 HSA458796:HSA458797 IBW458796:IBW458797 ILS458796:ILS458797 IVO458796:IVO458797 JFK458796:JFK458797 JPG458796:JPG458797 JZC458796:JZC458797 KIY458796:KIY458797 KSU458796:KSU458797 LCQ458796:LCQ458797 LMM458796:LMM458797 LWI458796:LWI458797 MGE458796:MGE458797 MQA458796:MQA458797 MZW458796:MZW458797 NJS458796:NJS458797 NTO458796:NTO458797 ODK458796:ODK458797 ONG458796:ONG458797 OXC458796:OXC458797 PGY458796:PGY458797 PQU458796:PQU458797 QAQ458796:QAQ458797 QKM458796:QKM458797 QUI458796:QUI458797 REE458796:REE458797 ROA458796:ROA458797 RXW458796:RXW458797 SHS458796:SHS458797 SRO458796:SRO458797 TBK458796:TBK458797 TLG458796:TLG458797 TVC458796:TVC458797 UEY458796:UEY458797 UOU458796:UOU458797 UYQ458796:UYQ458797 VIM458796:VIM458797 VSI458796:VSI458797 WCE458796:WCE458797 WMA458796:WMA458797 WVW458796:WVW458797 O524332:O524333 JK524332:JK524333 TG524332:TG524333 ADC524332:ADC524333 AMY524332:AMY524333 AWU524332:AWU524333 BGQ524332:BGQ524333 BQM524332:BQM524333 CAI524332:CAI524333 CKE524332:CKE524333 CUA524332:CUA524333 DDW524332:DDW524333 DNS524332:DNS524333 DXO524332:DXO524333 EHK524332:EHK524333 ERG524332:ERG524333 FBC524332:FBC524333 FKY524332:FKY524333 FUU524332:FUU524333 GEQ524332:GEQ524333 GOM524332:GOM524333 GYI524332:GYI524333 HIE524332:HIE524333 HSA524332:HSA524333 IBW524332:IBW524333 ILS524332:ILS524333 IVO524332:IVO524333 JFK524332:JFK524333 JPG524332:JPG524333 JZC524332:JZC524333 KIY524332:KIY524333 KSU524332:KSU524333 LCQ524332:LCQ524333 LMM524332:LMM524333 LWI524332:LWI524333 MGE524332:MGE524333 MQA524332:MQA524333 MZW524332:MZW524333 NJS524332:NJS524333 NTO524332:NTO524333 ODK524332:ODK524333 ONG524332:ONG524333 OXC524332:OXC524333 PGY524332:PGY524333 PQU524332:PQU524333 QAQ524332:QAQ524333 QKM524332:QKM524333 QUI524332:QUI524333 REE524332:REE524333 ROA524332:ROA524333 RXW524332:RXW524333 SHS524332:SHS524333 SRO524332:SRO524333 TBK524332:TBK524333 TLG524332:TLG524333 TVC524332:TVC524333 UEY524332:UEY524333 UOU524332:UOU524333 UYQ524332:UYQ524333 VIM524332:VIM524333 VSI524332:VSI524333 WCE524332:WCE524333 WMA524332:WMA524333 WVW524332:WVW524333 O589868:O589869 JK589868:JK589869 TG589868:TG589869 ADC589868:ADC589869 AMY589868:AMY589869 AWU589868:AWU589869 BGQ589868:BGQ589869 BQM589868:BQM589869 CAI589868:CAI589869 CKE589868:CKE589869 CUA589868:CUA589869 DDW589868:DDW589869 DNS589868:DNS589869 DXO589868:DXO589869 EHK589868:EHK589869 ERG589868:ERG589869 FBC589868:FBC589869 FKY589868:FKY589869 FUU589868:FUU589869 GEQ589868:GEQ589869 GOM589868:GOM589869 GYI589868:GYI589869 HIE589868:HIE589869 HSA589868:HSA589869 IBW589868:IBW589869 ILS589868:ILS589869 IVO589868:IVO589869 JFK589868:JFK589869 JPG589868:JPG589869 JZC589868:JZC589869 KIY589868:KIY589869 KSU589868:KSU589869 LCQ589868:LCQ589869 LMM589868:LMM589869 LWI589868:LWI589869 MGE589868:MGE589869 MQA589868:MQA589869 MZW589868:MZW589869 NJS589868:NJS589869 NTO589868:NTO589869 ODK589868:ODK589869 ONG589868:ONG589869 OXC589868:OXC589869 PGY589868:PGY589869 PQU589868:PQU589869 QAQ589868:QAQ589869 QKM589868:QKM589869 QUI589868:QUI589869 REE589868:REE589869 ROA589868:ROA589869 RXW589868:RXW589869 SHS589868:SHS589869 SRO589868:SRO589869 TBK589868:TBK589869 TLG589868:TLG589869 TVC589868:TVC589869 UEY589868:UEY589869 UOU589868:UOU589869 UYQ589868:UYQ589869 VIM589868:VIM589869 VSI589868:VSI589869 WCE589868:WCE589869 WMA589868:WMA589869 WVW589868:WVW589869 O655404:O655405 JK655404:JK655405 TG655404:TG655405 ADC655404:ADC655405 AMY655404:AMY655405 AWU655404:AWU655405 BGQ655404:BGQ655405 BQM655404:BQM655405 CAI655404:CAI655405 CKE655404:CKE655405 CUA655404:CUA655405 DDW655404:DDW655405 DNS655404:DNS655405 DXO655404:DXO655405 EHK655404:EHK655405 ERG655404:ERG655405 FBC655404:FBC655405 FKY655404:FKY655405 FUU655404:FUU655405 GEQ655404:GEQ655405 GOM655404:GOM655405 GYI655404:GYI655405 HIE655404:HIE655405 HSA655404:HSA655405 IBW655404:IBW655405 ILS655404:ILS655405 IVO655404:IVO655405 JFK655404:JFK655405 JPG655404:JPG655405 JZC655404:JZC655405 KIY655404:KIY655405 KSU655404:KSU655405 LCQ655404:LCQ655405 LMM655404:LMM655405 LWI655404:LWI655405 MGE655404:MGE655405 MQA655404:MQA655405 MZW655404:MZW655405 NJS655404:NJS655405 NTO655404:NTO655405 ODK655404:ODK655405 ONG655404:ONG655405 OXC655404:OXC655405 PGY655404:PGY655405 PQU655404:PQU655405 QAQ655404:QAQ655405 QKM655404:QKM655405 QUI655404:QUI655405 REE655404:REE655405 ROA655404:ROA655405 RXW655404:RXW655405 SHS655404:SHS655405 SRO655404:SRO655405 TBK655404:TBK655405 TLG655404:TLG655405 TVC655404:TVC655405 UEY655404:UEY655405 UOU655404:UOU655405 UYQ655404:UYQ655405 VIM655404:VIM655405 VSI655404:VSI655405 WCE655404:WCE655405 WMA655404:WMA655405 WVW655404:WVW655405 O720940:O720941 JK720940:JK720941 TG720940:TG720941 ADC720940:ADC720941 AMY720940:AMY720941 AWU720940:AWU720941 BGQ720940:BGQ720941 BQM720940:BQM720941 CAI720940:CAI720941 CKE720940:CKE720941 CUA720940:CUA720941 DDW720940:DDW720941 DNS720940:DNS720941 DXO720940:DXO720941 EHK720940:EHK720941 ERG720940:ERG720941 FBC720940:FBC720941 FKY720940:FKY720941 FUU720940:FUU720941 GEQ720940:GEQ720941 GOM720940:GOM720941 GYI720940:GYI720941 HIE720940:HIE720941 HSA720940:HSA720941 IBW720940:IBW720941 ILS720940:ILS720941 IVO720940:IVO720941 JFK720940:JFK720941 JPG720940:JPG720941 JZC720940:JZC720941 KIY720940:KIY720941 KSU720940:KSU720941 LCQ720940:LCQ720941 LMM720940:LMM720941 LWI720940:LWI720941 MGE720940:MGE720941 MQA720940:MQA720941 MZW720940:MZW720941 NJS720940:NJS720941 NTO720940:NTO720941 ODK720940:ODK720941 ONG720940:ONG720941 OXC720940:OXC720941 PGY720940:PGY720941 PQU720940:PQU720941 QAQ720940:QAQ720941 QKM720940:QKM720941 QUI720940:QUI720941 REE720940:REE720941 ROA720940:ROA720941 RXW720940:RXW720941 SHS720940:SHS720941 SRO720940:SRO720941 TBK720940:TBK720941 TLG720940:TLG720941 TVC720940:TVC720941 UEY720940:UEY720941 UOU720940:UOU720941 UYQ720940:UYQ720941 VIM720940:VIM720941 VSI720940:VSI720941 WCE720940:WCE720941 WMA720940:WMA720941 WVW720940:WVW720941 O786476:O786477 JK786476:JK786477 TG786476:TG786477 ADC786476:ADC786477 AMY786476:AMY786477 AWU786476:AWU786477 BGQ786476:BGQ786477 BQM786476:BQM786477 CAI786476:CAI786477 CKE786476:CKE786477 CUA786476:CUA786477 DDW786476:DDW786477 DNS786476:DNS786477 DXO786476:DXO786477 EHK786476:EHK786477 ERG786476:ERG786477 FBC786476:FBC786477 FKY786476:FKY786477 FUU786476:FUU786477 GEQ786476:GEQ786477 GOM786476:GOM786477 GYI786476:GYI786477 HIE786476:HIE786477 HSA786476:HSA786477 IBW786476:IBW786477 ILS786476:ILS786477 IVO786476:IVO786477 JFK786476:JFK786477 JPG786476:JPG786477 JZC786476:JZC786477 KIY786476:KIY786477 KSU786476:KSU786477 LCQ786476:LCQ786477 LMM786476:LMM786477 LWI786476:LWI786477 MGE786476:MGE786477 MQA786476:MQA786477 MZW786476:MZW786477 NJS786476:NJS786477 NTO786476:NTO786477 ODK786476:ODK786477 ONG786476:ONG786477 OXC786476:OXC786477 PGY786476:PGY786477 PQU786476:PQU786477 QAQ786476:QAQ786477 QKM786476:QKM786477 QUI786476:QUI786477 REE786476:REE786477 ROA786476:ROA786477 RXW786476:RXW786477 SHS786476:SHS786477 SRO786476:SRO786477 TBK786476:TBK786477 TLG786476:TLG786477 TVC786476:TVC786477 UEY786476:UEY786477 UOU786476:UOU786477 UYQ786476:UYQ786477 VIM786476:VIM786477 VSI786476:VSI786477 WCE786476:WCE786477 WMA786476:WMA786477 WVW786476:WVW786477 O852012:O852013 JK852012:JK852013 TG852012:TG852013 ADC852012:ADC852013 AMY852012:AMY852013 AWU852012:AWU852013 BGQ852012:BGQ852013 BQM852012:BQM852013 CAI852012:CAI852013 CKE852012:CKE852013 CUA852012:CUA852013 DDW852012:DDW852013 DNS852012:DNS852013 DXO852012:DXO852013 EHK852012:EHK852013 ERG852012:ERG852013 FBC852012:FBC852013 FKY852012:FKY852013 FUU852012:FUU852013 GEQ852012:GEQ852013 GOM852012:GOM852013 GYI852012:GYI852013 HIE852012:HIE852013 HSA852012:HSA852013 IBW852012:IBW852013 ILS852012:ILS852013 IVO852012:IVO852013 JFK852012:JFK852013 JPG852012:JPG852013 JZC852012:JZC852013 KIY852012:KIY852013 KSU852012:KSU852013 LCQ852012:LCQ852013 LMM852012:LMM852013 LWI852012:LWI852013 MGE852012:MGE852013 MQA852012:MQA852013 MZW852012:MZW852013 NJS852012:NJS852013 NTO852012:NTO852013 ODK852012:ODK852013 ONG852012:ONG852013 OXC852012:OXC852013 PGY852012:PGY852013 PQU852012:PQU852013 QAQ852012:QAQ852013 QKM852012:QKM852013 QUI852012:QUI852013 REE852012:REE852013 ROA852012:ROA852013 RXW852012:RXW852013 SHS852012:SHS852013 SRO852012:SRO852013 TBK852012:TBK852013 TLG852012:TLG852013 TVC852012:TVC852013 UEY852012:UEY852013 UOU852012:UOU852013 UYQ852012:UYQ852013 VIM852012:VIM852013 VSI852012:VSI852013 WCE852012:WCE852013 WMA852012:WMA852013 WVW852012:WVW852013 O917548:O917549 JK917548:JK917549 TG917548:TG917549 ADC917548:ADC917549 AMY917548:AMY917549 AWU917548:AWU917549 BGQ917548:BGQ917549 BQM917548:BQM917549 CAI917548:CAI917549 CKE917548:CKE917549 CUA917548:CUA917549 DDW917548:DDW917549 DNS917548:DNS917549 DXO917548:DXO917549 EHK917548:EHK917549 ERG917548:ERG917549 FBC917548:FBC917549 FKY917548:FKY917549 FUU917548:FUU917549 GEQ917548:GEQ917549 GOM917548:GOM917549 GYI917548:GYI917549 HIE917548:HIE917549 HSA917548:HSA917549 IBW917548:IBW917549 ILS917548:ILS917549 IVO917548:IVO917549 JFK917548:JFK917549 JPG917548:JPG917549 JZC917548:JZC917549 KIY917548:KIY917549 KSU917548:KSU917549 LCQ917548:LCQ917549 LMM917548:LMM917549 LWI917548:LWI917549 MGE917548:MGE917549 MQA917548:MQA917549 MZW917548:MZW917549 NJS917548:NJS917549 NTO917548:NTO917549 ODK917548:ODK917549 ONG917548:ONG917549 OXC917548:OXC917549 PGY917548:PGY917549 PQU917548:PQU917549 QAQ917548:QAQ917549 QKM917548:QKM917549 QUI917548:QUI917549 REE917548:REE917549 ROA917548:ROA917549 RXW917548:RXW917549 SHS917548:SHS917549 SRO917548:SRO917549 TBK917548:TBK917549 TLG917548:TLG917549 TVC917548:TVC917549 UEY917548:UEY917549 UOU917548:UOU917549 UYQ917548:UYQ917549 VIM917548:VIM917549 VSI917548:VSI917549 WCE917548:WCE917549 WMA917548:WMA917549 WVW917548:WVW917549 O983084:O983085 JK983084:JK983085 TG983084:TG983085 ADC983084:ADC983085 AMY983084:AMY983085 AWU983084:AWU983085 BGQ983084:BGQ983085 BQM983084:BQM983085 CAI983084:CAI983085 CKE983084:CKE983085 CUA983084:CUA983085 DDW983084:DDW983085 DNS983084:DNS983085 DXO983084:DXO983085 EHK983084:EHK983085 ERG983084:ERG983085 FBC983084:FBC983085 FKY983084:FKY983085 FUU983084:FUU983085 GEQ983084:GEQ983085 GOM983084:GOM983085 GYI983084:GYI983085 HIE983084:HIE983085 HSA983084:HSA983085 IBW983084:IBW983085 ILS983084:ILS983085 IVO983084:IVO983085 JFK983084:JFK983085 JPG983084:JPG983085 JZC983084:JZC983085 KIY983084:KIY983085 KSU983084:KSU983085 LCQ983084:LCQ983085 LMM983084:LMM983085 LWI983084:LWI983085 MGE983084:MGE983085 MQA983084:MQA983085 MZW983084:MZW983085 NJS983084:NJS983085 NTO983084:NTO983085 ODK983084:ODK983085 ONG983084:ONG983085 OXC983084:OXC983085 PGY983084:PGY983085 PQU983084:PQU983085 QAQ983084:QAQ983085 QKM983084:QKM983085 QUI983084:QUI983085 REE983084:REE983085 ROA983084:ROA983085 RXW983084:RXW983085 SHS983084:SHS983085 SRO983084:SRO983085 TBK983084:TBK983085 TLG983084:TLG983085 TVC983084:TVC983085 UEY983084:UEY983085 UOU983084:UOU983085 UYQ983084:UYQ983085 VIM983084:VIM983085 VSI983084:VSI983085 WCE983084:WCE983085 WMA983084:WMA983085 WVW983084:WVW983085 WVW46 WMA46 WCE46 VSI46 VIM46 UYQ46 UOU46 UEY46 TVC46 TLG46 TBK46 SRO46 SHS46 RXW46 ROA46 REE46 QUI46 QKM46 QAQ46 PQU46 PGY46 OXC46 ONG46 ODK46 NTO46 NJS46 MZW46 MQA46 MGE46 LWI46 LMM46 LCQ46 KSU46 KIY46 JZC46 JPG46 JFK46 IVO46 ILS46 IBW46 HSA46 HIE46 GYI46 GOM46 GEQ46 FUU46 FKY46 FBC46 ERG46 EHK46 DXO46 DNS46 DDW46 CUA46 CKE46 CAI46 BQM46 BGQ46 AWU46 AMY46 ADC46 TG46 JK46 O46">
      <formula1>"○"</formula1>
    </dataValidation>
  </dataValidations>
  <printOptions horizontalCentered="1" verticalCentered="1"/>
  <pageMargins left="0.47244094488188981" right="0.47244094488188981" top="0.39370078740157483" bottom="0.27559055118110237" header="0.23622047244094491" footer="0.19685039370078741"/>
  <pageSetup paperSize="9" scale="86"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A87"/>
  <sheetViews>
    <sheetView showGridLines="0" view="pageBreakPreview" zoomScaleNormal="100" zoomScaleSheetLayoutView="100" workbookViewId="0">
      <selection activeCell="AI15" sqref="AI15"/>
    </sheetView>
  </sheetViews>
  <sheetFormatPr defaultColWidth="9" defaultRowHeight="18.75" x14ac:dyDescent="0.15"/>
  <cols>
    <col min="1" max="1" width="2.25" style="205" customWidth="1"/>
    <col min="2" max="2" width="5.125" style="205" customWidth="1"/>
    <col min="3" max="16" width="3.625" style="205" customWidth="1"/>
    <col min="17" max="17" width="4.125" style="205" customWidth="1"/>
    <col min="18" max="18" width="3.625" style="205" customWidth="1"/>
    <col min="19" max="19" width="4.125" style="205" customWidth="1"/>
    <col min="20" max="29" width="3.625" style="205" customWidth="1"/>
    <col min="30" max="35" width="1.5" style="205" customWidth="1"/>
    <col min="36" max="36" width="1.125" style="205" customWidth="1"/>
    <col min="37" max="53" width="1.5" style="205" hidden="1" customWidth="1"/>
    <col min="54" max="91" width="1.5" style="205" customWidth="1"/>
    <col min="92" max="256" width="9" style="205"/>
    <col min="257" max="257" width="2.25" style="205" customWidth="1"/>
    <col min="258" max="258" width="5.125" style="205" customWidth="1"/>
    <col min="259" max="272" width="3.625" style="205" customWidth="1"/>
    <col min="273" max="273" width="4.125" style="205" customWidth="1"/>
    <col min="274" max="274" width="3.625" style="205" customWidth="1"/>
    <col min="275" max="275" width="4.125" style="205" customWidth="1"/>
    <col min="276" max="285" width="3.625" style="205" customWidth="1"/>
    <col min="286" max="291" width="1.5" style="205" customWidth="1"/>
    <col min="292" max="292" width="1.125" style="205" customWidth="1"/>
    <col min="293" max="309" width="0" style="205" hidden="1" customWidth="1"/>
    <col min="310" max="347" width="1.5" style="205" customWidth="1"/>
    <col min="348" max="512" width="9" style="205"/>
    <col min="513" max="513" width="2.25" style="205" customWidth="1"/>
    <col min="514" max="514" width="5.125" style="205" customWidth="1"/>
    <col min="515" max="528" width="3.625" style="205" customWidth="1"/>
    <col min="529" max="529" width="4.125" style="205" customWidth="1"/>
    <col min="530" max="530" width="3.625" style="205" customWidth="1"/>
    <col min="531" max="531" width="4.125" style="205" customWidth="1"/>
    <col min="532" max="541" width="3.625" style="205" customWidth="1"/>
    <col min="542" max="547" width="1.5" style="205" customWidth="1"/>
    <col min="548" max="548" width="1.125" style="205" customWidth="1"/>
    <col min="549" max="565" width="0" style="205" hidden="1" customWidth="1"/>
    <col min="566" max="603" width="1.5" style="205" customWidth="1"/>
    <col min="604" max="768" width="9" style="205"/>
    <col min="769" max="769" width="2.25" style="205" customWidth="1"/>
    <col min="770" max="770" width="5.125" style="205" customWidth="1"/>
    <col min="771" max="784" width="3.625" style="205" customWidth="1"/>
    <col min="785" max="785" width="4.125" style="205" customWidth="1"/>
    <col min="786" max="786" width="3.625" style="205" customWidth="1"/>
    <col min="787" max="787" width="4.125" style="205" customWidth="1"/>
    <col min="788" max="797" width="3.625" style="205" customWidth="1"/>
    <col min="798" max="803" width="1.5" style="205" customWidth="1"/>
    <col min="804" max="804" width="1.125" style="205" customWidth="1"/>
    <col min="805" max="821" width="0" style="205" hidden="1" customWidth="1"/>
    <col min="822" max="859" width="1.5" style="205" customWidth="1"/>
    <col min="860" max="1024" width="9" style="205"/>
    <col min="1025" max="1025" width="2.25" style="205" customWidth="1"/>
    <col min="1026" max="1026" width="5.125" style="205" customWidth="1"/>
    <col min="1027" max="1040" width="3.625" style="205" customWidth="1"/>
    <col min="1041" max="1041" width="4.125" style="205" customWidth="1"/>
    <col min="1042" max="1042" width="3.625" style="205" customWidth="1"/>
    <col min="1043" max="1043" width="4.125" style="205" customWidth="1"/>
    <col min="1044" max="1053" width="3.625" style="205" customWidth="1"/>
    <col min="1054" max="1059" width="1.5" style="205" customWidth="1"/>
    <col min="1060" max="1060" width="1.125" style="205" customWidth="1"/>
    <col min="1061" max="1077" width="0" style="205" hidden="1" customWidth="1"/>
    <col min="1078" max="1115" width="1.5" style="205" customWidth="1"/>
    <col min="1116" max="1280" width="9" style="205"/>
    <col min="1281" max="1281" width="2.25" style="205" customWidth="1"/>
    <col min="1282" max="1282" width="5.125" style="205" customWidth="1"/>
    <col min="1283" max="1296" width="3.625" style="205" customWidth="1"/>
    <col min="1297" max="1297" width="4.125" style="205" customWidth="1"/>
    <col min="1298" max="1298" width="3.625" style="205" customWidth="1"/>
    <col min="1299" max="1299" width="4.125" style="205" customWidth="1"/>
    <col min="1300" max="1309" width="3.625" style="205" customWidth="1"/>
    <col min="1310" max="1315" width="1.5" style="205" customWidth="1"/>
    <col min="1316" max="1316" width="1.125" style="205" customWidth="1"/>
    <col min="1317" max="1333" width="0" style="205" hidden="1" customWidth="1"/>
    <col min="1334" max="1371" width="1.5" style="205" customWidth="1"/>
    <col min="1372" max="1536" width="9" style="205"/>
    <col min="1537" max="1537" width="2.25" style="205" customWidth="1"/>
    <col min="1538" max="1538" width="5.125" style="205" customWidth="1"/>
    <col min="1539" max="1552" width="3.625" style="205" customWidth="1"/>
    <col min="1553" max="1553" width="4.125" style="205" customWidth="1"/>
    <col min="1554" max="1554" width="3.625" style="205" customWidth="1"/>
    <col min="1555" max="1555" width="4.125" style="205" customWidth="1"/>
    <col min="1556" max="1565" width="3.625" style="205" customWidth="1"/>
    <col min="1566" max="1571" width="1.5" style="205" customWidth="1"/>
    <col min="1572" max="1572" width="1.125" style="205" customWidth="1"/>
    <col min="1573" max="1589" width="0" style="205" hidden="1" customWidth="1"/>
    <col min="1590" max="1627" width="1.5" style="205" customWidth="1"/>
    <col min="1628" max="1792" width="9" style="205"/>
    <col min="1793" max="1793" width="2.25" style="205" customWidth="1"/>
    <col min="1794" max="1794" width="5.125" style="205" customWidth="1"/>
    <col min="1795" max="1808" width="3.625" style="205" customWidth="1"/>
    <col min="1809" max="1809" width="4.125" style="205" customWidth="1"/>
    <col min="1810" max="1810" width="3.625" style="205" customWidth="1"/>
    <col min="1811" max="1811" width="4.125" style="205" customWidth="1"/>
    <col min="1812" max="1821" width="3.625" style="205" customWidth="1"/>
    <col min="1822" max="1827" width="1.5" style="205" customWidth="1"/>
    <col min="1828" max="1828" width="1.125" style="205" customWidth="1"/>
    <col min="1829" max="1845" width="0" style="205" hidden="1" customWidth="1"/>
    <col min="1846" max="1883" width="1.5" style="205" customWidth="1"/>
    <col min="1884" max="2048" width="9" style="205"/>
    <col min="2049" max="2049" width="2.25" style="205" customWidth="1"/>
    <col min="2050" max="2050" width="5.125" style="205" customWidth="1"/>
    <col min="2051" max="2064" width="3.625" style="205" customWidth="1"/>
    <col min="2065" max="2065" width="4.125" style="205" customWidth="1"/>
    <col min="2066" max="2066" width="3.625" style="205" customWidth="1"/>
    <col min="2067" max="2067" width="4.125" style="205" customWidth="1"/>
    <col min="2068" max="2077" width="3.625" style="205" customWidth="1"/>
    <col min="2078" max="2083" width="1.5" style="205" customWidth="1"/>
    <col min="2084" max="2084" width="1.125" style="205" customWidth="1"/>
    <col min="2085" max="2101" width="0" style="205" hidden="1" customWidth="1"/>
    <col min="2102" max="2139" width="1.5" style="205" customWidth="1"/>
    <col min="2140" max="2304" width="9" style="205"/>
    <col min="2305" max="2305" width="2.25" style="205" customWidth="1"/>
    <col min="2306" max="2306" width="5.125" style="205" customWidth="1"/>
    <col min="2307" max="2320" width="3.625" style="205" customWidth="1"/>
    <col min="2321" max="2321" width="4.125" style="205" customWidth="1"/>
    <col min="2322" max="2322" width="3.625" style="205" customWidth="1"/>
    <col min="2323" max="2323" width="4.125" style="205" customWidth="1"/>
    <col min="2324" max="2333" width="3.625" style="205" customWidth="1"/>
    <col min="2334" max="2339" width="1.5" style="205" customWidth="1"/>
    <col min="2340" max="2340" width="1.125" style="205" customWidth="1"/>
    <col min="2341" max="2357" width="0" style="205" hidden="1" customWidth="1"/>
    <col min="2358" max="2395" width="1.5" style="205" customWidth="1"/>
    <col min="2396" max="2560" width="9" style="205"/>
    <col min="2561" max="2561" width="2.25" style="205" customWidth="1"/>
    <col min="2562" max="2562" width="5.125" style="205" customWidth="1"/>
    <col min="2563" max="2576" width="3.625" style="205" customWidth="1"/>
    <col min="2577" max="2577" width="4.125" style="205" customWidth="1"/>
    <col min="2578" max="2578" width="3.625" style="205" customWidth="1"/>
    <col min="2579" max="2579" width="4.125" style="205" customWidth="1"/>
    <col min="2580" max="2589" width="3.625" style="205" customWidth="1"/>
    <col min="2590" max="2595" width="1.5" style="205" customWidth="1"/>
    <col min="2596" max="2596" width="1.125" style="205" customWidth="1"/>
    <col min="2597" max="2613" width="0" style="205" hidden="1" customWidth="1"/>
    <col min="2614" max="2651" width="1.5" style="205" customWidth="1"/>
    <col min="2652" max="2816" width="9" style="205"/>
    <col min="2817" max="2817" width="2.25" style="205" customWidth="1"/>
    <col min="2818" max="2818" width="5.125" style="205" customWidth="1"/>
    <col min="2819" max="2832" width="3.625" style="205" customWidth="1"/>
    <col min="2833" max="2833" width="4.125" style="205" customWidth="1"/>
    <col min="2834" max="2834" width="3.625" style="205" customWidth="1"/>
    <col min="2835" max="2835" width="4.125" style="205" customWidth="1"/>
    <col min="2836" max="2845" width="3.625" style="205" customWidth="1"/>
    <col min="2846" max="2851" width="1.5" style="205" customWidth="1"/>
    <col min="2852" max="2852" width="1.125" style="205" customWidth="1"/>
    <col min="2853" max="2869" width="0" style="205" hidden="1" customWidth="1"/>
    <col min="2870" max="2907" width="1.5" style="205" customWidth="1"/>
    <col min="2908" max="3072" width="9" style="205"/>
    <col min="3073" max="3073" width="2.25" style="205" customWidth="1"/>
    <col min="3074" max="3074" width="5.125" style="205" customWidth="1"/>
    <col min="3075" max="3088" width="3.625" style="205" customWidth="1"/>
    <col min="3089" max="3089" width="4.125" style="205" customWidth="1"/>
    <col min="3090" max="3090" width="3.625" style="205" customWidth="1"/>
    <col min="3091" max="3091" width="4.125" style="205" customWidth="1"/>
    <col min="3092" max="3101" width="3.625" style="205" customWidth="1"/>
    <col min="3102" max="3107" width="1.5" style="205" customWidth="1"/>
    <col min="3108" max="3108" width="1.125" style="205" customWidth="1"/>
    <col min="3109" max="3125" width="0" style="205" hidden="1" customWidth="1"/>
    <col min="3126" max="3163" width="1.5" style="205" customWidth="1"/>
    <col min="3164" max="3328" width="9" style="205"/>
    <col min="3329" max="3329" width="2.25" style="205" customWidth="1"/>
    <col min="3330" max="3330" width="5.125" style="205" customWidth="1"/>
    <col min="3331" max="3344" width="3.625" style="205" customWidth="1"/>
    <col min="3345" max="3345" width="4.125" style="205" customWidth="1"/>
    <col min="3346" max="3346" width="3.625" style="205" customWidth="1"/>
    <col min="3347" max="3347" width="4.125" style="205" customWidth="1"/>
    <col min="3348" max="3357" width="3.625" style="205" customWidth="1"/>
    <col min="3358" max="3363" width="1.5" style="205" customWidth="1"/>
    <col min="3364" max="3364" width="1.125" style="205" customWidth="1"/>
    <col min="3365" max="3381" width="0" style="205" hidden="1" customWidth="1"/>
    <col min="3382" max="3419" width="1.5" style="205" customWidth="1"/>
    <col min="3420" max="3584" width="9" style="205"/>
    <col min="3585" max="3585" width="2.25" style="205" customWidth="1"/>
    <col min="3586" max="3586" width="5.125" style="205" customWidth="1"/>
    <col min="3587" max="3600" width="3.625" style="205" customWidth="1"/>
    <col min="3601" max="3601" width="4.125" style="205" customWidth="1"/>
    <col min="3602" max="3602" width="3.625" style="205" customWidth="1"/>
    <col min="3603" max="3603" width="4.125" style="205" customWidth="1"/>
    <col min="3604" max="3613" width="3.625" style="205" customWidth="1"/>
    <col min="3614" max="3619" width="1.5" style="205" customWidth="1"/>
    <col min="3620" max="3620" width="1.125" style="205" customWidth="1"/>
    <col min="3621" max="3637" width="0" style="205" hidden="1" customWidth="1"/>
    <col min="3638" max="3675" width="1.5" style="205" customWidth="1"/>
    <col min="3676" max="3840" width="9" style="205"/>
    <col min="3841" max="3841" width="2.25" style="205" customWidth="1"/>
    <col min="3842" max="3842" width="5.125" style="205" customWidth="1"/>
    <col min="3843" max="3856" width="3.625" style="205" customWidth="1"/>
    <col min="3857" max="3857" width="4.125" style="205" customWidth="1"/>
    <col min="3858" max="3858" width="3.625" style="205" customWidth="1"/>
    <col min="3859" max="3859" width="4.125" style="205" customWidth="1"/>
    <col min="3860" max="3869" width="3.625" style="205" customWidth="1"/>
    <col min="3870" max="3875" width="1.5" style="205" customWidth="1"/>
    <col min="3876" max="3876" width="1.125" style="205" customWidth="1"/>
    <col min="3877" max="3893" width="0" style="205" hidden="1" customWidth="1"/>
    <col min="3894" max="3931" width="1.5" style="205" customWidth="1"/>
    <col min="3932" max="4096" width="9" style="205"/>
    <col min="4097" max="4097" width="2.25" style="205" customWidth="1"/>
    <col min="4098" max="4098" width="5.125" style="205" customWidth="1"/>
    <col min="4099" max="4112" width="3.625" style="205" customWidth="1"/>
    <col min="4113" max="4113" width="4.125" style="205" customWidth="1"/>
    <col min="4114" max="4114" width="3.625" style="205" customWidth="1"/>
    <col min="4115" max="4115" width="4.125" style="205" customWidth="1"/>
    <col min="4116" max="4125" width="3.625" style="205" customWidth="1"/>
    <col min="4126" max="4131" width="1.5" style="205" customWidth="1"/>
    <col min="4132" max="4132" width="1.125" style="205" customWidth="1"/>
    <col min="4133" max="4149" width="0" style="205" hidden="1" customWidth="1"/>
    <col min="4150" max="4187" width="1.5" style="205" customWidth="1"/>
    <col min="4188" max="4352" width="9" style="205"/>
    <col min="4353" max="4353" width="2.25" style="205" customWidth="1"/>
    <col min="4354" max="4354" width="5.125" style="205" customWidth="1"/>
    <col min="4355" max="4368" width="3.625" style="205" customWidth="1"/>
    <col min="4369" max="4369" width="4.125" style="205" customWidth="1"/>
    <col min="4370" max="4370" width="3.625" style="205" customWidth="1"/>
    <col min="4371" max="4371" width="4.125" style="205" customWidth="1"/>
    <col min="4372" max="4381" width="3.625" style="205" customWidth="1"/>
    <col min="4382" max="4387" width="1.5" style="205" customWidth="1"/>
    <col min="4388" max="4388" width="1.125" style="205" customWidth="1"/>
    <col min="4389" max="4405" width="0" style="205" hidden="1" customWidth="1"/>
    <col min="4406" max="4443" width="1.5" style="205" customWidth="1"/>
    <col min="4444" max="4608" width="9" style="205"/>
    <col min="4609" max="4609" width="2.25" style="205" customWidth="1"/>
    <col min="4610" max="4610" width="5.125" style="205" customWidth="1"/>
    <col min="4611" max="4624" width="3.625" style="205" customWidth="1"/>
    <col min="4625" max="4625" width="4.125" style="205" customWidth="1"/>
    <col min="4626" max="4626" width="3.625" style="205" customWidth="1"/>
    <col min="4627" max="4627" width="4.125" style="205" customWidth="1"/>
    <col min="4628" max="4637" width="3.625" style="205" customWidth="1"/>
    <col min="4638" max="4643" width="1.5" style="205" customWidth="1"/>
    <col min="4644" max="4644" width="1.125" style="205" customWidth="1"/>
    <col min="4645" max="4661" width="0" style="205" hidden="1" customWidth="1"/>
    <col min="4662" max="4699" width="1.5" style="205" customWidth="1"/>
    <col min="4700" max="4864" width="9" style="205"/>
    <col min="4865" max="4865" width="2.25" style="205" customWidth="1"/>
    <col min="4866" max="4866" width="5.125" style="205" customWidth="1"/>
    <col min="4867" max="4880" width="3.625" style="205" customWidth="1"/>
    <col min="4881" max="4881" width="4.125" style="205" customWidth="1"/>
    <col min="4882" max="4882" width="3.625" style="205" customWidth="1"/>
    <col min="4883" max="4883" width="4.125" style="205" customWidth="1"/>
    <col min="4884" max="4893" width="3.625" style="205" customWidth="1"/>
    <col min="4894" max="4899" width="1.5" style="205" customWidth="1"/>
    <col min="4900" max="4900" width="1.125" style="205" customWidth="1"/>
    <col min="4901" max="4917" width="0" style="205" hidden="1" customWidth="1"/>
    <col min="4918" max="4955" width="1.5" style="205" customWidth="1"/>
    <col min="4956" max="5120" width="9" style="205"/>
    <col min="5121" max="5121" width="2.25" style="205" customWidth="1"/>
    <col min="5122" max="5122" width="5.125" style="205" customWidth="1"/>
    <col min="5123" max="5136" width="3.625" style="205" customWidth="1"/>
    <col min="5137" max="5137" width="4.125" style="205" customWidth="1"/>
    <col min="5138" max="5138" width="3.625" style="205" customWidth="1"/>
    <col min="5139" max="5139" width="4.125" style="205" customWidth="1"/>
    <col min="5140" max="5149" width="3.625" style="205" customWidth="1"/>
    <col min="5150" max="5155" width="1.5" style="205" customWidth="1"/>
    <col min="5156" max="5156" width="1.125" style="205" customWidth="1"/>
    <col min="5157" max="5173" width="0" style="205" hidden="1" customWidth="1"/>
    <col min="5174" max="5211" width="1.5" style="205" customWidth="1"/>
    <col min="5212" max="5376" width="9" style="205"/>
    <col min="5377" max="5377" width="2.25" style="205" customWidth="1"/>
    <col min="5378" max="5378" width="5.125" style="205" customWidth="1"/>
    <col min="5379" max="5392" width="3.625" style="205" customWidth="1"/>
    <col min="5393" max="5393" width="4.125" style="205" customWidth="1"/>
    <col min="5394" max="5394" width="3.625" style="205" customWidth="1"/>
    <col min="5395" max="5395" width="4.125" style="205" customWidth="1"/>
    <col min="5396" max="5405" width="3.625" style="205" customWidth="1"/>
    <col min="5406" max="5411" width="1.5" style="205" customWidth="1"/>
    <col min="5412" max="5412" width="1.125" style="205" customWidth="1"/>
    <col min="5413" max="5429" width="0" style="205" hidden="1" customWidth="1"/>
    <col min="5430" max="5467" width="1.5" style="205" customWidth="1"/>
    <col min="5468" max="5632" width="9" style="205"/>
    <col min="5633" max="5633" width="2.25" style="205" customWidth="1"/>
    <col min="5634" max="5634" width="5.125" style="205" customWidth="1"/>
    <col min="5635" max="5648" width="3.625" style="205" customWidth="1"/>
    <col min="5649" max="5649" width="4.125" style="205" customWidth="1"/>
    <col min="5650" max="5650" width="3.625" style="205" customWidth="1"/>
    <col min="5651" max="5651" width="4.125" style="205" customWidth="1"/>
    <col min="5652" max="5661" width="3.625" style="205" customWidth="1"/>
    <col min="5662" max="5667" width="1.5" style="205" customWidth="1"/>
    <col min="5668" max="5668" width="1.125" style="205" customWidth="1"/>
    <col min="5669" max="5685" width="0" style="205" hidden="1" customWidth="1"/>
    <col min="5686" max="5723" width="1.5" style="205" customWidth="1"/>
    <col min="5724" max="5888" width="9" style="205"/>
    <col min="5889" max="5889" width="2.25" style="205" customWidth="1"/>
    <col min="5890" max="5890" width="5.125" style="205" customWidth="1"/>
    <col min="5891" max="5904" width="3.625" style="205" customWidth="1"/>
    <col min="5905" max="5905" width="4.125" style="205" customWidth="1"/>
    <col min="5906" max="5906" width="3.625" style="205" customWidth="1"/>
    <col min="5907" max="5907" width="4.125" style="205" customWidth="1"/>
    <col min="5908" max="5917" width="3.625" style="205" customWidth="1"/>
    <col min="5918" max="5923" width="1.5" style="205" customWidth="1"/>
    <col min="5924" max="5924" width="1.125" style="205" customWidth="1"/>
    <col min="5925" max="5941" width="0" style="205" hidden="1" customWidth="1"/>
    <col min="5942" max="5979" width="1.5" style="205" customWidth="1"/>
    <col min="5980" max="6144" width="9" style="205"/>
    <col min="6145" max="6145" width="2.25" style="205" customWidth="1"/>
    <col min="6146" max="6146" width="5.125" style="205" customWidth="1"/>
    <col min="6147" max="6160" width="3.625" style="205" customWidth="1"/>
    <col min="6161" max="6161" width="4.125" style="205" customWidth="1"/>
    <col min="6162" max="6162" width="3.625" style="205" customWidth="1"/>
    <col min="6163" max="6163" width="4.125" style="205" customWidth="1"/>
    <col min="6164" max="6173" width="3.625" style="205" customWidth="1"/>
    <col min="6174" max="6179" width="1.5" style="205" customWidth="1"/>
    <col min="6180" max="6180" width="1.125" style="205" customWidth="1"/>
    <col min="6181" max="6197" width="0" style="205" hidden="1" customWidth="1"/>
    <col min="6198" max="6235" width="1.5" style="205" customWidth="1"/>
    <col min="6236" max="6400" width="9" style="205"/>
    <col min="6401" max="6401" width="2.25" style="205" customWidth="1"/>
    <col min="6402" max="6402" width="5.125" style="205" customWidth="1"/>
    <col min="6403" max="6416" width="3.625" style="205" customWidth="1"/>
    <col min="6417" max="6417" width="4.125" style="205" customWidth="1"/>
    <col min="6418" max="6418" width="3.625" style="205" customWidth="1"/>
    <col min="6419" max="6419" width="4.125" style="205" customWidth="1"/>
    <col min="6420" max="6429" width="3.625" style="205" customWidth="1"/>
    <col min="6430" max="6435" width="1.5" style="205" customWidth="1"/>
    <col min="6436" max="6436" width="1.125" style="205" customWidth="1"/>
    <col min="6437" max="6453" width="0" style="205" hidden="1" customWidth="1"/>
    <col min="6454" max="6491" width="1.5" style="205" customWidth="1"/>
    <col min="6492" max="6656" width="9" style="205"/>
    <col min="6657" max="6657" width="2.25" style="205" customWidth="1"/>
    <col min="6658" max="6658" width="5.125" style="205" customWidth="1"/>
    <col min="6659" max="6672" width="3.625" style="205" customWidth="1"/>
    <col min="6673" max="6673" width="4.125" style="205" customWidth="1"/>
    <col min="6674" max="6674" width="3.625" style="205" customWidth="1"/>
    <col min="6675" max="6675" width="4.125" style="205" customWidth="1"/>
    <col min="6676" max="6685" width="3.625" style="205" customWidth="1"/>
    <col min="6686" max="6691" width="1.5" style="205" customWidth="1"/>
    <col min="6692" max="6692" width="1.125" style="205" customWidth="1"/>
    <col min="6693" max="6709" width="0" style="205" hidden="1" customWidth="1"/>
    <col min="6710" max="6747" width="1.5" style="205" customWidth="1"/>
    <col min="6748" max="6912" width="9" style="205"/>
    <col min="6913" max="6913" width="2.25" style="205" customWidth="1"/>
    <col min="6914" max="6914" width="5.125" style="205" customWidth="1"/>
    <col min="6915" max="6928" width="3.625" style="205" customWidth="1"/>
    <col min="6929" max="6929" width="4.125" style="205" customWidth="1"/>
    <col min="6930" max="6930" width="3.625" style="205" customWidth="1"/>
    <col min="6931" max="6931" width="4.125" style="205" customWidth="1"/>
    <col min="6932" max="6941" width="3.625" style="205" customWidth="1"/>
    <col min="6942" max="6947" width="1.5" style="205" customWidth="1"/>
    <col min="6948" max="6948" width="1.125" style="205" customWidth="1"/>
    <col min="6949" max="6965" width="0" style="205" hidden="1" customWidth="1"/>
    <col min="6966" max="7003" width="1.5" style="205" customWidth="1"/>
    <col min="7004" max="7168" width="9" style="205"/>
    <col min="7169" max="7169" width="2.25" style="205" customWidth="1"/>
    <col min="7170" max="7170" width="5.125" style="205" customWidth="1"/>
    <col min="7171" max="7184" width="3.625" style="205" customWidth="1"/>
    <col min="7185" max="7185" width="4.125" style="205" customWidth="1"/>
    <col min="7186" max="7186" width="3.625" style="205" customWidth="1"/>
    <col min="7187" max="7187" width="4.125" style="205" customWidth="1"/>
    <col min="7188" max="7197" width="3.625" style="205" customWidth="1"/>
    <col min="7198" max="7203" width="1.5" style="205" customWidth="1"/>
    <col min="7204" max="7204" width="1.125" style="205" customWidth="1"/>
    <col min="7205" max="7221" width="0" style="205" hidden="1" customWidth="1"/>
    <col min="7222" max="7259" width="1.5" style="205" customWidth="1"/>
    <col min="7260" max="7424" width="9" style="205"/>
    <col min="7425" max="7425" width="2.25" style="205" customWidth="1"/>
    <col min="7426" max="7426" width="5.125" style="205" customWidth="1"/>
    <col min="7427" max="7440" width="3.625" style="205" customWidth="1"/>
    <col min="7441" max="7441" width="4.125" style="205" customWidth="1"/>
    <col min="7442" max="7442" width="3.625" style="205" customWidth="1"/>
    <col min="7443" max="7443" width="4.125" style="205" customWidth="1"/>
    <col min="7444" max="7453" width="3.625" style="205" customWidth="1"/>
    <col min="7454" max="7459" width="1.5" style="205" customWidth="1"/>
    <col min="7460" max="7460" width="1.125" style="205" customWidth="1"/>
    <col min="7461" max="7477" width="0" style="205" hidden="1" customWidth="1"/>
    <col min="7478" max="7515" width="1.5" style="205" customWidth="1"/>
    <col min="7516" max="7680" width="9" style="205"/>
    <col min="7681" max="7681" width="2.25" style="205" customWidth="1"/>
    <col min="7682" max="7682" width="5.125" style="205" customWidth="1"/>
    <col min="7683" max="7696" width="3.625" style="205" customWidth="1"/>
    <col min="7697" max="7697" width="4.125" style="205" customWidth="1"/>
    <col min="7698" max="7698" width="3.625" style="205" customWidth="1"/>
    <col min="7699" max="7699" width="4.125" style="205" customWidth="1"/>
    <col min="7700" max="7709" width="3.625" style="205" customWidth="1"/>
    <col min="7710" max="7715" width="1.5" style="205" customWidth="1"/>
    <col min="7716" max="7716" width="1.125" style="205" customWidth="1"/>
    <col min="7717" max="7733" width="0" style="205" hidden="1" customWidth="1"/>
    <col min="7734" max="7771" width="1.5" style="205" customWidth="1"/>
    <col min="7772" max="7936" width="9" style="205"/>
    <col min="7937" max="7937" width="2.25" style="205" customWidth="1"/>
    <col min="7938" max="7938" width="5.125" style="205" customWidth="1"/>
    <col min="7939" max="7952" width="3.625" style="205" customWidth="1"/>
    <col min="7953" max="7953" width="4.125" style="205" customWidth="1"/>
    <col min="7954" max="7954" width="3.625" style="205" customWidth="1"/>
    <col min="7955" max="7955" width="4.125" style="205" customWidth="1"/>
    <col min="7956" max="7965" width="3.625" style="205" customWidth="1"/>
    <col min="7966" max="7971" width="1.5" style="205" customWidth="1"/>
    <col min="7972" max="7972" width="1.125" style="205" customWidth="1"/>
    <col min="7973" max="7989" width="0" style="205" hidden="1" customWidth="1"/>
    <col min="7990" max="8027" width="1.5" style="205" customWidth="1"/>
    <col min="8028" max="8192" width="9" style="205"/>
    <col min="8193" max="8193" width="2.25" style="205" customWidth="1"/>
    <col min="8194" max="8194" width="5.125" style="205" customWidth="1"/>
    <col min="8195" max="8208" width="3.625" style="205" customWidth="1"/>
    <col min="8209" max="8209" width="4.125" style="205" customWidth="1"/>
    <col min="8210" max="8210" width="3.625" style="205" customWidth="1"/>
    <col min="8211" max="8211" width="4.125" style="205" customWidth="1"/>
    <col min="8212" max="8221" width="3.625" style="205" customWidth="1"/>
    <col min="8222" max="8227" width="1.5" style="205" customWidth="1"/>
    <col min="8228" max="8228" width="1.125" style="205" customWidth="1"/>
    <col min="8229" max="8245" width="0" style="205" hidden="1" customWidth="1"/>
    <col min="8246" max="8283" width="1.5" style="205" customWidth="1"/>
    <col min="8284" max="8448" width="9" style="205"/>
    <col min="8449" max="8449" width="2.25" style="205" customWidth="1"/>
    <col min="8450" max="8450" width="5.125" style="205" customWidth="1"/>
    <col min="8451" max="8464" width="3.625" style="205" customWidth="1"/>
    <col min="8465" max="8465" width="4.125" style="205" customWidth="1"/>
    <col min="8466" max="8466" width="3.625" style="205" customWidth="1"/>
    <col min="8467" max="8467" width="4.125" style="205" customWidth="1"/>
    <col min="8468" max="8477" width="3.625" style="205" customWidth="1"/>
    <col min="8478" max="8483" width="1.5" style="205" customWidth="1"/>
    <col min="8484" max="8484" width="1.125" style="205" customWidth="1"/>
    <col min="8485" max="8501" width="0" style="205" hidden="1" customWidth="1"/>
    <col min="8502" max="8539" width="1.5" style="205" customWidth="1"/>
    <col min="8540" max="8704" width="9" style="205"/>
    <col min="8705" max="8705" width="2.25" style="205" customWidth="1"/>
    <col min="8706" max="8706" width="5.125" style="205" customWidth="1"/>
    <col min="8707" max="8720" width="3.625" style="205" customWidth="1"/>
    <col min="8721" max="8721" width="4.125" style="205" customWidth="1"/>
    <col min="8722" max="8722" width="3.625" style="205" customWidth="1"/>
    <col min="8723" max="8723" width="4.125" style="205" customWidth="1"/>
    <col min="8724" max="8733" width="3.625" style="205" customWidth="1"/>
    <col min="8734" max="8739" width="1.5" style="205" customWidth="1"/>
    <col min="8740" max="8740" width="1.125" style="205" customWidth="1"/>
    <col min="8741" max="8757" width="0" style="205" hidden="1" customWidth="1"/>
    <col min="8758" max="8795" width="1.5" style="205" customWidth="1"/>
    <col min="8796" max="8960" width="9" style="205"/>
    <col min="8961" max="8961" width="2.25" style="205" customWidth="1"/>
    <col min="8962" max="8962" width="5.125" style="205" customWidth="1"/>
    <col min="8963" max="8976" width="3.625" style="205" customWidth="1"/>
    <col min="8977" max="8977" width="4.125" style="205" customWidth="1"/>
    <col min="8978" max="8978" width="3.625" style="205" customWidth="1"/>
    <col min="8979" max="8979" width="4.125" style="205" customWidth="1"/>
    <col min="8980" max="8989" width="3.625" style="205" customWidth="1"/>
    <col min="8990" max="8995" width="1.5" style="205" customWidth="1"/>
    <col min="8996" max="8996" width="1.125" style="205" customWidth="1"/>
    <col min="8997" max="9013" width="0" style="205" hidden="1" customWidth="1"/>
    <col min="9014" max="9051" width="1.5" style="205" customWidth="1"/>
    <col min="9052" max="9216" width="9" style="205"/>
    <col min="9217" max="9217" width="2.25" style="205" customWidth="1"/>
    <col min="9218" max="9218" width="5.125" style="205" customWidth="1"/>
    <col min="9219" max="9232" width="3.625" style="205" customWidth="1"/>
    <col min="9233" max="9233" width="4.125" style="205" customWidth="1"/>
    <col min="9234" max="9234" width="3.625" style="205" customWidth="1"/>
    <col min="9235" max="9235" width="4.125" style="205" customWidth="1"/>
    <col min="9236" max="9245" width="3.625" style="205" customWidth="1"/>
    <col min="9246" max="9251" width="1.5" style="205" customWidth="1"/>
    <col min="9252" max="9252" width="1.125" style="205" customWidth="1"/>
    <col min="9253" max="9269" width="0" style="205" hidden="1" customWidth="1"/>
    <col min="9270" max="9307" width="1.5" style="205" customWidth="1"/>
    <col min="9308" max="9472" width="9" style="205"/>
    <col min="9473" max="9473" width="2.25" style="205" customWidth="1"/>
    <col min="9474" max="9474" width="5.125" style="205" customWidth="1"/>
    <col min="9475" max="9488" width="3.625" style="205" customWidth="1"/>
    <col min="9489" max="9489" width="4.125" style="205" customWidth="1"/>
    <col min="9490" max="9490" width="3.625" style="205" customWidth="1"/>
    <col min="9491" max="9491" width="4.125" style="205" customWidth="1"/>
    <col min="9492" max="9501" width="3.625" style="205" customWidth="1"/>
    <col min="9502" max="9507" width="1.5" style="205" customWidth="1"/>
    <col min="9508" max="9508" width="1.125" style="205" customWidth="1"/>
    <col min="9509" max="9525" width="0" style="205" hidden="1" customWidth="1"/>
    <col min="9526" max="9563" width="1.5" style="205" customWidth="1"/>
    <col min="9564" max="9728" width="9" style="205"/>
    <col min="9729" max="9729" width="2.25" style="205" customWidth="1"/>
    <col min="9730" max="9730" width="5.125" style="205" customWidth="1"/>
    <col min="9731" max="9744" width="3.625" style="205" customWidth="1"/>
    <col min="9745" max="9745" width="4.125" style="205" customWidth="1"/>
    <col min="9746" max="9746" width="3.625" style="205" customWidth="1"/>
    <col min="9747" max="9747" width="4.125" style="205" customWidth="1"/>
    <col min="9748" max="9757" width="3.625" style="205" customWidth="1"/>
    <col min="9758" max="9763" width="1.5" style="205" customWidth="1"/>
    <col min="9764" max="9764" width="1.125" style="205" customWidth="1"/>
    <col min="9765" max="9781" width="0" style="205" hidden="1" customWidth="1"/>
    <col min="9782" max="9819" width="1.5" style="205" customWidth="1"/>
    <col min="9820" max="9984" width="9" style="205"/>
    <col min="9985" max="9985" width="2.25" style="205" customWidth="1"/>
    <col min="9986" max="9986" width="5.125" style="205" customWidth="1"/>
    <col min="9987" max="10000" width="3.625" style="205" customWidth="1"/>
    <col min="10001" max="10001" width="4.125" style="205" customWidth="1"/>
    <col min="10002" max="10002" width="3.625" style="205" customWidth="1"/>
    <col min="10003" max="10003" width="4.125" style="205" customWidth="1"/>
    <col min="10004" max="10013" width="3.625" style="205" customWidth="1"/>
    <col min="10014" max="10019" width="1.5" style="205" customWidth="1"/>
    <col min="10020" max="10020" width="1.125" style="205" customWidth="1"/>
    <col min="10021" max="10037" width="0" style="205" hidden="1" customWidth="1"/>
    <col min="10038" max="10075" width="1.5" style="205" customWidth="1"/>
    <col min="10076" max="10240" width="9" style="205"/>
    <col min="10241" max="10241" width="2.25" style="205" customWidth="1"/>
    <col min="10242" max="10242" width="5.125" style="205" customWidth="1"/>
    <col min="10243" max="10256" width="3.625" style="205" customWidth="1"/>
    <col min="10257" max="10257" width="4.125" style="205" customWidth="1"/>
    <col min="10258" max="10258" width="3.625" style="205" customWidth="1"/>
    <col min="10259" max="10259" width="4.125" style="205" customWidth="1"/>
    <col min="10260" max="10269" width="3.625" style="205" customWidth="1"/>
    <col min="10270" max="10275" width="1.5" style="205" customWidth="1"/>
    <col min="10276" max="10276" width="1.125" style="205" customWidth="1"/>
    <col min="10277" max="10293" width="0" style="205" hidden="1" customWidth="1"/>
    <col min="10294" max="10331" width="1.5" style="205" customWidth="1"/>
    <col min="10332" max="10496" width="9" style="205"/>
    <col min="10497" max="10497" width="2.25" style="205" customWidth="1"/>
    <col min="10498" max="10498" width="5.125" style="205" customWidth="1"/>
    <col min="10499" max="10512" width="3.625" style="205" customWidth="1"/>
    <col min="10513" max="10513" width="4.125" style="205" customWidth="1"/>
    <col min="10514" max="10514" width="3.625" style="205" customWidth="1"/>
    <col min="10515" max="10515" width="4.125" style="205" customWidth="1"/>
    <col min="10516" max="10525" width="3.625" style="205" customWidth="1"/>
    <col min="10526" max="10531" width="1.5" style="205" customWidth="1"/>
    <col min="10532" max="10532" width="1.125" style="205" customWidth="1"/>
    <col min="10533" max="10549" width="0" style="205" hidden="1" customWidth="1"/>
    <col min="10550" max="10587" width="1.5" style="205" customWidth="1"/>
    <col min="10588" max="10752" width="9" style="205"/>
    <col min="10753" max="10753" width="2.25" style="205" customWidth="1"/>
    <col min="10754" max="10754" width="5.125" style="205" customWidth="1"/>
    <col min="10755" max="10768" width="3.625" style="205" customWidth="1"/>
    <col min="10769" max="10769" width="4.125" style="205" customWidth="1"/>
    <col min="10770" max="10770" width="3.625" style="205" customWidth="1"/>
    <col min="10771" max="10771" width="4.125" style="205" customWidth="1"/>
    <col min="10772" max="10781" width="3.625" style="205" customWidth="1"/>
    <col min="10782" max="10787" width="1.5" style="205" customWidth="1"/>
    <col min="10788" max="10788" width="1.125" style="205" customWidth="1"/>
    <col min="10789" max="10805" width="0" style="205" hidden="1" customWidth="1"/>
    <col min="10806" max="10843" width="1.5" style="205" customWidth="1"/>
    <col min="10844" max="11008" width="9" style="205"/>
    <col min="11009" max="11009" width="2.25" style="205" customWidth="1"/>
    <col min="11010" max="11010" width="5.125" style="205" customWidth="1"/>
    <col min="11011" max="11024" width="3.625" style="205" customWidth="1"/>
    <col min="11025" max="11025" width="4.125" style="205" customWidth="1"/>
    <col min="11026" max="11026" width="3.625" style="205" customWidth="1"/>
    <col min="11027" max="11027" width="4.125" style="205" customWidth="1"/>
    <col min="11028" max="11037" width="3.625" style="205" customWidth="1"/>
    <col min="11038" max="11043" width="1.5" style="205" customWidth="1"/>
    <col min="11044" max="11044" width="1.125" style="205" customWidth="1"/>
    <col min="11045" max="11061" width="0" style="205" hidden="1" customWidth="1"/>
    <col min="11062" max="11099" width="1.5" style="205" customWidth="1"/>
    <col min="11100" max="11264" width="9" style="205"/>
    <col min="11265" max="11265" width="2.25" style="205" customWidth="1"/>
    <col min="11266" max="11266" width="5.125" style="205" customWidth="1"/>
    <col min="11267" max="11280" width="3.625" style="205" customWidth="1"/>
    <col min="11281" max="11281" width="4.125" style="205" customWidth="1"/>
    <col min="11282" max="11282" width="3.625" style="205" customWidth="1"/>
    <col min="11283" max="11283" width="4.125" style="205" customWidth="1"/>
    <col min="11284" max="11293" width="3.625" style="205" customWidth="1"/>
    <col min="11294" max="11299" width="1.5" style="205" customWidth="1"/>
    <col min="11300" max="11300" width="1.125" style="205" customWidth="1"/>
    <col min="11301" max="11317" width="0" style="205" hidden="1" customWidth="1"/>
    <col min="11318" max="11355" width="1.5" style="205" customWidth="1"/>
    <col min="11356" max="11520" width="9" style="205"/>
    <col min="11521" max="11521" width="2.25" style="205" customWidth="1"/>
    <col min="11522" max="11522" width="5.125" style="205" customWidth="1"/>
    <col min="11523" max="11536" width="3.625" style="205" customWidth="1"/>
    <col min="11537" max="11537" width="4.125" style="205" customWidth="1"/>
    <col min="11538" max="11538" width="3.625" style="205" customWidth="1"/>
    <col min="11539" max="11539" width="4.125" style="205" customWidth="1"/>
    <col min="11540" max="11549" width="3.625" style="205" customWidth="1"/>
    <col min="11550" max="11555" width="1.5" style="205" customWidth="1"/>
    <col min="11556" max="11556" width="1.125" style="205" customWidth="1"/>
    <col min="11557" max="11573" width="0" style="205" hidden="1" customWidth="1"/>
    <col min="11574" max="11611" width="1.5" style="205" customWidth="1"/>
    <col min="11612" max="11776" width="9" style="205"/>
    <col min="11777" max="11777" width="2.25" style="205" customWidth="1"/>
    <col min="11778" max="11778" width="5.125" style="205" customWidth="1"/>
    <col min="11779" max="11792" width="3.625" style="205" customWidth="1"/>
    <col min="11793" max="11793" width="4.125" style="205" customWidth="1"/>
    <col min="11794" max="11794" width="3.625" style="205" customWidth="1"/>
    <col min="11795" max="11795" width="4.125" style="205" customWidth="1"/>
    <col min="11796" max="11805" width="3.625" style="205" customWidth="1"/>
    <col min="11806" max="11811" width="1.5" style="205" customWidth="1"/>
    <col min="11812" max="11812" width="1.125" style="205" customWidth="1"/>
    <col min="11813" max="11829" width="0" style="205" hidden="1" customWidth="1"/>
    <col min="11830" max="11867" width="1.5" style="205" customWidth="1"/>
    <col min="11868" max="12032" width="9" style="205"/>
    <col min="12033" max="12033" width="2.25" style="205" customWidth="1"/>
    <col min="12034" max="12034" width="5.125" style="205" customWidth="1"/>
    <col min="12035" max="12048" width="3.625" style="205" customWidth="1"/>
    <col min="12049" max="12049" width="4.125" style="205" customWidth="1"/>
    <col min="12050" max="12050" width="3.625" style="205" customWidth="1"/>
    <col min="12051" max="12051" width="4.125" style="205" customWidth="1"/>
    <col min="12052" max="12061" width="3.625" style="205" customWidth="1"/>
    <col min="12062" max="12067" width="1.5" style="205" customWidth="1"/>
    <col min="12068" max="12068" width="1.125" style="205" customWidth="1"/>
    <col min="12069" max="12085" width="0" style="205" hidden="1" customWidth="1"/>
    <col min="12086" max="12123" width="1.5" style="205" customWidth="1"/>
    <col min="12124" max="12288" width="9" style="205"/>
    <col min="12289" max="12289" width="2.25" style="205" customWidth="1"/>
    <col min="12290" max="12290" width="5.125" style="205" customWidth="1"/>
    <col min="12291" max="12304" width="3.625" style="205" customWidth="1"/>
    <col min="12305" max="12305" width="4.125" style="205" customWidth="1"/>
    <col min="12306" max="12306" width="3.625" style="205" customWidth="1"/>
    <col min="12307" max="12307" width="4.125" style="205" customWidth="1"/>
    <col min="12308" max="12317" width="3.625" style="205" customWidth="1"/>
    <col min="12318" max="12323" width="1.5" style="205" customWidth="1"/>
    <col min="12324" max="12324" width="1.125" style="205" customWidth="1"/>
    <col min="12325" max="12341" width="0" style="205" hidden="1" customWidth="1"/>
    <col min="12342" max="12379" width="1.5" style="205" customWidth="1"/>
    <col min="12380" max="12544" width="9" style="205"/>
    <col min="12545" max="12545" width="2.25" style="205" customWidth="1"/>
    <col min="12546" max="12546" width="5.125" style="205" customWidth="1"/>
    <col min="12547" max="12560" width="3.625" style="205" customWidth="1"/>
    <col min="12561" max="12561" width="4.125" style="205" customWidth="1"/>
    <col min="12562" max="12562" width="3.625" style="205" customWidth="1"/>
    <col min="12563" max="12563" width="4.125" style="205" customWidth="1"/>
    <col min="12564" max="12573" width="3.625" style="205" customWidth="1"/>
    <col min="12574" max="12579" width="1.5" style="205" customWidth="1"/>
    <col min="12580" max="12580" width="1.125" style="205" customWidth="1"/>
    <col min="12581" max="12597" width="0" style="205" hidden="1" customWidth="1"/>
    <col min="12598" max="12635" width="1.5" style="205" customWidth="1"/>
    <col min="12636" max="12800" width="9" style="205"/>
    <col min="12801" max="12801" width="2.25" style="205" customWidth="1"/>
    <col min="12802" max="12802" width="5.125" style="205" customWidth="1"/>
    <col min="12803" max="12816" width="3.625" style="205" customWidth="1"/>
    <col min="12817" max="12817" width="4.125" style="205" customWidth="1"/>
    <col min="12818" max="12818" width="3.625" style="205" customWidth="1"/>
    <col min="12819" max="12819" width="4.125" style="205" customWidth="1"/>
    <col min="12820" max="12829" width="3.625" style="205" customWidth="1"/>
    <col min="12830" max="12835" width="1.5" style="205" customWidth="1"/>
    <col min="12836" max="12836" width="1.125" style="205" customWidth="1"/>
    <col min="12837" max="12853" width="0" style="205" hidden="1" customWidth="1"/>
    <col min="12854" max="12891" width="1.5" style="205" customWidth="1"/>
    <col min="12892" max="13056" width="9" style="205"/>
    <col min="13057" max="13057" width="2.25" style="205" customWidth="1"/>
    <col min="13058" max="13058" width="5.125" style="205" customWidth="1"/>
    <col min="13059" max="13072" width="3.625" style="205" customWidth="1"/>
    <col min="13073" max="13073" width="4.125" style="205" customWidth="1"/>
    <col min="13074" max="13074" width="3.625" style="205" customWidth="1"/>
    <col min="13075" max="13075" width="4.125" style="205" customWidth="1"/>
    <col min="13076" max="13085" width="3.625" style="205" customWidth="1"/>
    <col min="13086" max="13091" width="1.5" style="205" customWidth="1"/>
    <col min="13092" max="13092" width="1.125" style="205" customWidth="1"/>
    <col min="13093" max="13109" width="0" style="205" hidden="1" customWidth="1"/>
    <col min="13110" max="13147" width="1.5" style="205" customWidth="1"/>
    <col min="13148" max="13312" width="9" style="205"/>
    <col min="13313" max="13313" width="2.25" style="205" customWidth="1"/>
    <col min="13314" max="13314" width="5.125" style="205" customWidth="1"/>
    <col min="13315" max="13328" width="3.625" style="205" customWidth="1"/>
    <col min="13329" max="13329" width="4.125" style="205" customWidth="1"/>
    <col min="13330" max="13330" width="3.625" style="205" customWidth="1"/>
    <col min="13331" max="13331" width="4.125" style="205" customWidth="1"/>
    <col min="13332" max="13341" width="3.625" style="205" customWidth="1"/>
    <col min="13342" max="13347" width="1.5" style="205" customWidth="1"/>
    <col min="13348" max="13348" width="1.125" style="205" customWidth="1"/>
    <col min="13349" max="13365" width="0" style="205" hidden="1" customWidth="1"/>
    <col min="13366" max="13403" width="1.5" style="205" customWidth="1"/>
    <col min="13404" max="13568" width="9" style="205"/>
    <col min="13569" max="13569" width="2.25" style="205" customWidth="1"/>
    <col min="13570" max="13570" width="5.125" style="205" customWidth="1"/>
    <col min="13571" max="13584" width="3.625" style="205" customWidth="1"/>
    <col min="13585" max="13585" width="4.125" style="205" customWidth="1"/>
    <col min="13586" max="13586" width="3.625" style="205" customWidth="1"/>
    <col min="13587" max="13587" width="4.125" style="205" customWidth="1"/>
    <col min="13588" max="13597" width="3.625" style="205" customWidth="1"/>
    <col min="13598" max="13603" width="1.5" style="205" customWidth="1"/>
    <col min="13604" max="13604" width="1.125" style="205" customWidth="1"/>
    <col min="13605" max="13621" width="0" style="205" hidden="1" customWidth="1"/>
    <col min="13622" max="13659" width="1.5" style="205" customWidth="1"/>
    <col min="13660" max="13824" width="9" style="205"/>
    <col min="13825" max="13825" width="2.25" style="205" customWidth="1"/>
    <col min="13826" max="13826" width="5.125" style="205" customWidth="1"/>
    <col min="13827" max="13840" width="3.625" style="205" customWidth="1"/>
    <col min="13841" max="13841" width="4.125" style="205" customWidth="1"/>
    <col min="13842" max="13842" width="3.625" style="205" customWidth="1"/>
    <col min="13843" max="13843" width="4.125" style="205" customWidth="1"/>
    <col min="13844" max="13853" width="3.625" style="205" customWidth="1"/>
    <col min="13854" max="13859" width="1.5" style="205" customWidth="1"/>
    <col min="13860" max="13860" width="1.125" style="205" customWidth="1"/>
    <col min="13861" max="13877" width="0" style="205" hidden="1" customWidth="1"/>
    <col min="13878" max="13915" width="1.5" style="205" customWidth="1"/>
    <col min="13916" max="14080" width="9" style="205"/>
    <col min="14081" max="14081" width="2.25" style="205" customWidth="1"/>
    <col min="14082" max="14082" width="5.125" style="205" customWidth="1"/>
    <col min="14083" max="14096" width="3.625" style="205" customWidth="1"/>
    <col min="14097" max="14097" width="4.125" style="205" customWidth="1"/>
    <col min="14098" max="14098" width="3.625" style="205" customWidth="1"/>
    <col min="14099" max="14099" width="4.125" style="205" customWidth="1"/>
    <col min="14100" max="14109" width="3.625" style="205" customWidth="1"/>
    <col min="14110" max="14115" width="1.5" style="205" customWidth="1"/>
    <col min="14116" max="14116" width="1.125" style="205" customWidth="1"/>
    <col min="14117" max="14133" width="0" style="205" hidden="1" customWidth="1"/>
    <col min="14134" max="14171" width="1.5" style="205" customWidth="1"/>
    <col min="14172" max="14336" width="9" style="205"/>
    <col min="14337" max="14337" width="2.25" style="205" customWidth="1"/>
    <col min="14338" max="14338" width="5.125" style="205" customWidth="1"/>
    <col min="14339" max="14352" width="3.625" style="205" customWidth="1"/>
    <col min="14353" max="14353" width="4.125" style="205" customWidth="1"/>
    <col min="14354" max="14354" width="3.625" style="205" customWidth="1"/>
    <col min="14355" max="14355" width="4.125" style="205" customWidth="1"/>
    <col min="14356" max="14365" width="3.625" style="205" customWidth="1"/>
    <col min="14366" max="14371" width="1.5" style="205" customWidth="1"/>
    <col min="14372" max="14372" width="1.125" style="205" customWidth="1"/>
    <col min="14373" max="14389" width="0" style="205" hidden="1" customWidth="1"/>
    <col min="14390" max="14427" width="1.5" style="205" customWidth="1"/>
    <col min="14428" max="14592" width="9" style="205"/>
    <col min="14593" max="14593" width="2.25" style="205" customWidth="1"/>
    <col min="14594" max="14594" width="5.125" style="205" customWidth="1"/>
    <col min="14595" max="14608" width="3.625" style="205" customWidth="1"/>
    <col min="14609" max="14609" width="4.125" style="205" customWidth="1"/>
    <col min="14610" max="14610" width="3.625" style="205" customWidth="1"/>
    <col min="14611" max="14611" width="4.125" style="205" customWidth="1"/>
    <col min="14612" max="14621" width="3.625" style="205" customWidth="1"/>
    <col min="14622" max="14627" width="1.5" style="205" customWidth="1"/>
    <col min="14628" max="14628" width="1.125" style="205" customWidth="1"/>
    <col min="14629" max="14645" width="0" style="205" hidden="1" customWidth="1"/>
    <col min="14646" max="14683" width="1.5" style="205" customWidth="1"/>
    <col min="14684" max="14848" width="9" style="205"/>
    <col min="14849" max="14849" width="2.25" style="205" customWidth="1"/>
    <col min="14850" max="14850" width="5.125" style="205" customWidth="1"/>
    <col min="14851" max="14864" width="3.625" style="205" customWidth="1"/>
    <col min="14865" max="14865" width="4.125" style="205" customWidth="1"/>
    <col min="14866" max="14866" width="3.625" style="205" customWidth="1"/>
    <col min="14867" max="14867" width="4.125" style="205" customWidth="1"/>
    <col min="14868" max="14877" width="3.625" style="205" customWidth="1"/>
    <col min="14878" max="14883" width="1.5" style="205" customWidth="1"/>
    <col min="14884" max="14884" width="1.125" style="205" customWidth="1"/>
    <col min="14885" max="14901" width="0" style="205" hidden="1" customWidth="1"/>
    <col min="14902" max="14939" width="1.5" style="205" customWidth="1"/>
    <col min="14940" max="15104" width="9" style="205"/>
    <col min="15105" max="15105" width="2.25" style="205" customWidth="1"/>
    <col min="15106" max="15106" width="5.125" style="205" customWidth="1"/>
    <col min="15107" max="15120" width="3.625" style="205" customWidth="1"/>
    <col min="15121" max="15121" width="4.125" style="205" customWidth="1"/>
    <col min="15122" max="15122" width="3.625" style="205" customWidth="1"/>
    <col min="15123" max="15123" width="4.125" style="205" customWidth="1"/>
    <col min="15124" max="15133" width="3.625" style="205" customWidth="1"/>
    <col min="15134" max="15139" width="1.5" style="205" customWidth="1"/>
    <col min="15140" max="15140" width="1.125" style="205" customWidth="1"/>
    <col min="15141" max="15157" width="0" style="205" hidden="1" customWidth="1"/>
    <col min="15158" max="15195" width="1.5" style="205" customWidth="1"/>
    <col min="15196" max="15360" width="9" style="205"/>
    <col min="15361" max="15361" width="2.25" style="205" customWidth="1"/>
    <col min="15362" max="15362" width="5.125" style="205" customWidth="1"/>
    <col min="15363" max="15376" width="3.625" style="205" customWidth="1"/>
    <col min="15377" max="15377" width="4.125" style="205" customWidth="1"/>
    <col min="15378" max="15378" width="3.625" style="205" customWidth="1"/>
    <col min="15379" max="15379" width="4.125" style="205" customWidth="1"/>
    <col min="15380" max="15389" width="3.625" style="205" customWidth="1"/>
    <col min="15390" max="15395" width="1.5" style="205" customWidth="1"/>
    <col min="15396" max="15396" width="1.125" style="205" customWidth="1"/>
    <col min="15397" max="15413" width="0" style="205" hidden="1" customWidth="1"/>
    <col min="15414" max="15451" width="1.5" style="205" customWidth="1"/>
    <col min="15452" max="15616" width="9" style="205"/>
    <col min="15617" max="15617" width="2.25" style="205" customWidth="1"/>
    <col min="15618" max="15618" width="5.125" style="205" customWidth="1"/>
    <col min="15619" max="15632" width="3.625" style="205" customWidth="1"/>
    <col min="15633" max="15633" width="4.125" style="205" customWidth="1"/>
    <col min="15634" max="15634" width="3.625" style="205" customWidth="1"/>
    <col min="15635" max="15635" width="4.125" style="205" customWidth="1"/>
    <col min="15636" max="15645" width="3.625" style="205" customWidth="1"/>
    <col min="15646" max="15651" width="1.5" style="205" customWidth="1"/>
    <col min="15652" max="15652" width="1.125" style="205" customWidth="1"/>
    <col min="15653" max="15669" width="0" style="205" hidden="1" customWidth="1"/>
    <col min="15670" max="15707" width="1.5" style="205" customWidth="1"/>
    <col min="15708" max="15872" width="9" style="205"/>
    <col min="15873" max="15873" width="2.25" style="205" customWidth="1"/>
    <col min="15874" max="15874" width="5.125" style="205" customWidth="1"/>
    <col min="15875" max="15888" width="3.625" style="205" customWidth="1"/>
    <col min="15889" max="15889" width="4.125" style="205" customWidth="1"/>
    <col min="15890" max="15890" width="3.625" style="205" customWidth="1"/>
    <col min="15891" max="15891" width="4.125" style="205" customWidth="1"/>
    <col min="15892" max="15901" width="3.625" style="205" customWidth="1"/>
    <col min="15902" max="15907" width="1.5" style="205" customWidth="1"/>
    <col min="15908" max="15908" width="1.125" style="205" customWidth="1"/>
    <col min="15909" max="15925" width="0" style="205" hidden="1" customWidth="1"/>
    <col min="15926" max="15963" width="1.5" style="205" customWidth="1"/>
    <col min="15964" max="16128" width="9" style="205"/>
    <col min="16129" max="16129" width="2.25" style="205" customWidth="1"/>
    <col min="16130" max="16130" width="5.125" style="205" customWidth="1"/>
    <col min="16131" max="16144" width="3.625" style="205" customWidth="1"/>
    <col min="16145" max="16145" width="4.125" style="205" customWidth="1"/>
    <col min="16146" max="16146" width="3.625" style="205" customWidth="1"/>
    <col min="16147" max="16147" width="4.125" style="205" customWidth="1"/>
    <col min="16148" max="16157" width="3.625" style="205" customWidth="1"/>
    <col min="16158" max="16163" width="1.5" style="205" customWidth="1"/>
    <col min="16164" max="16164" width="1.125" style="205" customWidth="1"/>
    <col min="16165" max="16181" width="0" style="205" hidden="1" customWidth="1"/>
    <col min="16182" max="16219" width="1.5" style="205" customWidth="1"/>
    <col min="16220" max="16384" width="9" style="205"/>
  </cols>
  <sheetData>
    <row r="1" spans="2:47" ht="8.25" customHeight="1" x14ac:dyDescent="0.15"/>
    <row r="2" spans="2:47" ht="15.95" customHeight="1" x14ac:dyDescent="0.4">
      <c r="B2" s="689" t="s">
        <v>272</v>
      </c>
      <c r="C2" s="689"/>
      <c r="D2" s="689"/>
      <c r="E2" s="689"/>
      <c r="F2" s="689"/>
      <c r="G2" s="689"/>
      <c r="H2" s="689"/>
      <c r="I2" s="689"/>
      <c r="J2" s="689"/>
      <c r="K2" s="689"/>
      <c r="L2" s="689"/>
      <c r="M2" s="689"/>
      <c r="N2" s="690" t="s">
        <v>273</v>
      </c>
      <c r="O2" s="690"/>
      <c r="P2" s="690"/>
      <c r="Q2" s="690"/>
      <c r="R2" s="690"/>
      <c r="S2" s="690"/>
      <c r="T2" s="690"/>
      <c r="U2" s="690"/>
      <c r="V2" s="690"/>
      <c r="W2" s="206"/>
      <c r="X2" s="206"/>
      <c r="Y2" s="206"/>
    </row>
    <row r="3" spans="2:47" ht="15.95" customHeight="1" x14ac:dyDescent="0.4">
      <c r="B3" s="689"/>
      <c r="C3" s="689"/>
      <c r="D3" s="689"/>
      <c r="E3" s="689"/>
      <c r="F3" s="689"/>
      <c r="G3" s="689"/>
      <c r="H3" s="689"/>
      <c r="I3" s="689"/>
      <c r="J3" s="689"/>
      <c r="K3" s="689"/>
      <c r="L3" s="689"/>
      <c r="M3" s="689"/>
      <c r="N3" s="690"/>
      <c r="O3" s="690"/>
      <c r="P3" s="690"/>
      <c r="Q3" s="690"/>
      <c r="R3" s="690"/>
      <c r="S3" s="690"/>
      <c r="T3" s="690"/>
      <c r="U3" s="690"/>
      <c r="V3" s="690"/>
      <c r="W3" s="206"/>
      <c r="X3" s="206"/>
      <c r="Y3" s="206"/>
    </row>
    <row r="4" spans="2:47" ht="27" customHeight="1" thickBot="1" x14ac:dyDescent="0.2">
      <c r="B4" s="691" t="s">
        <v>280</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207"/>
    </row>
    <row r="5" spans="2:47" ht="18" customHeight="1" x14ac:dyDescent="0.15">
      <c r="B5" s="654" t="s">
        <v>221</v>
      </c>
      <c r="C5" s="208" t="s">
        <v>222</v>
      </c>
      <c r="D5" s="209"/>
      <c r="E5" s="210"/>
      <c r="F5" s="210"/>
      <c r="G5" s="210"/>
      <c r="H5" s="210"/>
      <c r="I5" s="210"/>
      <c r="J5" s="210"/>
      <c r="K5" s="210"/>
      <c r="L5" s="210"/>
      <c r="M5" s="210"/>
      <c r="N5" s="210"/>
      <c r="O5" s="210"/>
      <c r="P5" s="210"/>
      <c r="Q5" s="210"/>
      <c r="R5" s="210"/>
      <c r="S5" s="210"/>
      <c r="T5" s="211"/>
      <c r="V5" s="656" t="s">
        <v>223</v>
      </c>
      <c r="W5" s="657"/>
      <c r="X5" s="658"/>
      <c r="Y5" s="665" t="s">
        <v>224</v>
      </c>
      <c r="Z5" s="668" t="s">
        <v>225</v>
      </c>
      <c r="AA5" s="668"/>
      <c r="AB5" s="668"/>
      <c r="AC5" s="669"/>
      <c r="AU5" s="212"/>
    </row>
    <row r="6" spans="2:47" ht="3.75" customHeight="1" x14ac:dyDescent="0.15">
      <c r="B6" s="655"/>
      <c r="T6" s="213"/>
      <c r="V6" s="659"/>
      <c r="W6" s="660"/>
      <c r="X6" s="661"/>
      <c r="Y6" s="666"/>
      <c r="Z6" s="670"/>
      <c r="AA6" s="670"/>
      <c r="AB6" s="670"/>
      <c r="AC6" s="671"/>
    </row>
    <row r="7" spans="2:47" ht="16.5" customHeight="1" thickBot="1" x14ac:dyDescent="0.2">
      <c r="B7" s="655"/>
      <c r="C7" s="214"/>
      <c r="D7" s="214"/>
      <c r="E7" s="674"/>
      <c r="F7" s="215" t="s">
        <v>226</v>
      </c>
      <c r="G7" s="675"/>
      <c r="H7" s="675"/>
      <c r="I7" s="675"/>
      <c r="J7" s="675"/>
      <c r="K7" s="675"/>
      <c r="L7" s="216"/>
      <c r="M7" s="676"/>
      <c r="N7" s="676"/>
      <c r="O7" s="677"/>
      <c r="P7" s="677"/>
      <c r="Q7" s="677"/>
      <c r="R7" s="677"/>
      <c r="S7" s="677"/>
      <c r="T7" s="213"/>
      <c r="V7" s="662"/>
      <c r="W7" s="663"/>
      <c r="X7" s="664"/>
      <c r="Y7" s="667"/>
      <c r="Z7" s="672"/>
      <c r="AA7" s="672"/>
      <c r="AB7" s="672"/>
      <c r="AC7" s="673"/>
    </row>
    <row r="8" spans="2:47" ht="5.25" customHeight="1" thickBot="1" x14ac:dyDescent="0.2">
      <c r="B8" s="655"/>
      <c r="C8" s="217"/>
      <c r="D8" s="214"/>
      <c r="E8" s="674"/>
      <c r="F8" s="674"/>
      <c r="G8" s="674"/>
      <c r="H8" s="674"/>
      <c r="I8" s="214"/>
      <c r="J8" s="678"/>
      <c r="K8" s="678"/>
      <c r="L8" s="678"/>
      <c r="M8" s="217"/>
      <c r="N8" s="214"/>
      <c r="O8" s="214"/>
      <c r="P8" s="214"/>
      <c r="Q8" s="214"/>
      <c r="R8" s="214"/>
      <c r="S8" s="214"/>
      <c r="T8" s="213"/>
    </row>
    <row r="9" spans="2:47" ht="21" customHeight="1" x14ac:dyDescent="0.15">
      <c r="B9" s="655"/>
      <c r="C9" s="217"/>
      <c r="D9" s="218"/>
      <c r="E9" s="218" t="s">
        <v>227</v>
      </c>
      <c r="F9" s="679"/>
      <c r="G9" s="679"/>
      <c r="H9" s="679"/>
      <c r="I9" s="219" t="s">
        <v>228</v>
      </c>
      <c r="J9" s="680"/>
      <c r="K9" s="680"/>
      <c r="L9" s="680"/>
      <c r="M9" s="219" t="s">
        <v>229</v>
      </c>
      <c r="N9" s="219"/>
      <c r="O9" s="219"/>
      <c r="P9" s="219"/>
      <c r="Q9" s="219"/>
      <c r="R9" s="219"/>
      <c r="S9" s="219"/>
      <c r="T9" s="213"/>
      <c r="V9" s="648" t="s">
        <v>230</v>
      </c>
      <c r="W9" s="649"/>
      <c r="X9" s="649"/>
      <c r="Y9" s="649"/>
      <c r="Z9" s="649"/>
      <c r="AA9" s="649"/>
      <c r="AB9" s="649"/>
      <c r="AC9" s="650"/>
    </row>
    <row r="10" spans="2:47" ht="21.95" customHeight="1" x14ac:dyDescent="0.15">
      <c r="B10" s="655"/>
      <c r="C10" s="217"/>
      <c r="D10" s="220"/>
      <c r="E10" s="220"/>
      <c r="F10" s="629"/>
      <c r="G10" s="629"/>
      <c r="H10" s="629"/>
      <c r="I10" s="629"/>
      <c r="J10" s="629"/>
      <c r="K10" s="629"/>
      <c r="L10" s="629"/>
      <c r="M10" s="629"/>
      <c r="N10" s="629"/>
      <c r="O10" s="629"/>
      <c r="P10" s="629"/>
      <c r="Q10" s="629"/>
      <c r="R10" s="629"/>
      <c r="S10" s="629"/>
      <c r="T10" s="213"/>
      <c r="V10" s="630" t="s">
        <v>278</v>
      </c>
      <c r="W10" s="631"/>
      <c r="X10" s="631"/>
      <c r="Y10" s="631"/>
      <c r="Z10" s="631"/>
      <c r="AA10" s="631"/>
      <c r="AB10" s="631"/>
      <c r="AC10" s="632"/>
    </row>
    <row r="11" spans="2:47" ht="25.5" customHeight="1" x14ac:dyDescent="0.15">
      <c r="B11" s="655"/>
      <c r="C11" s="217"/>
      <c r="D11" s="218"/>
      <c r="E11" s="218" t="s">
        <v>231</v>
      </c>
      <c r="F11" s="636"/>
      <c r="G11" s="636"/>
      <c r="H11" s="636"/>
      <c r="I11" s="636"/>
      <c r="J11" s="636"/>
      <c r="K11" s="636"/>
      <c r="L11" s="636"/>
      <c r="M11" s="636"/>
      <c r="N11" s="636"/>
      <c r="O11" s="636"/>
      <c r="P11" s="636"/>
      <c r="Q11" s="636"/>
      <c r="R11" s="636"/>
      <c r="S11" s="637"/>
      <c r="T11" s="213"/>
      <c r="V11" s="633"/>
      <c r="W11" s="634"/>
      <c r="X11" s="634"/>
      <c r="Y11" s="634"/>
      <c r="Z11" s="634"/>
      <c r="AA11" s="634"/>
      <c r="AB11" s="634"/>
      <c r="AC11" s="635"/>
      <c r="AL11" s="221"/>
      <c r="AM11" s="221"/>
      <c r="AN11" s="221"/>
      <c r="AO11" s="221"/>
      <c r="AP11" s="221"/>
      <c r="AQ11" s="221"/>
      <c r="AR11" s="221"/>
    </row>
    <row r="12" spans="2:47" ht="27.95" customHeight="1" x14ac:dyDescent="0.15">
      <c r="B12" s="655"/>
      <c r="C12" s="217"/>
      <c r="D12" s="218"/>
      <c r="E12" s="218" t="s">
        <v>232</v>
      </c>
      <c r="F12" s="638"/>
      <c r="G12" s="638"/>
      <c r="H12" s="638"/>
      <c r="I12" s="638"/>
      <c r="J12" s="638"/>
      <c r="K12" s="638"/>
      <c r="L12" s="638"/>
      <c r="M12" s="638"/>
      <c r="N12" s="638"/>
      <c r="O12" s="638"/>
      <c r="P12" s="638"/>
      <c r="Q12" s="638"/>
      <c r="R12" s="638"/>
      <c r="S12" s="222"/>
      <c r="T12" s="213"/>
      <c r="V12" s="639" t="s">
        <v>281</v>
      </c>
      <c r="W12" s="640"/>
      <c r="X12" s="640"/>
      <c r="Y12" s="640"/>
      <c r="Z12" s="640"/>
      <c r="AA12" s="640"/>
      <c r="AB12" s="640"/>
      <c r="AC12" s="641"/>
      <c r="AL12" s="221"/>
      <c r="AM12" s="221"/>
      <c r="AN12" s="221"/>
      <c r="AO12" s="221"/>
      <c r="AP12" s="221"/>
      <c r="AQ12" s="221"/>
      <c r="AR12" s="221"/>
    </row>
    <row r="13" spans="2:47" ht="27.95" customHeight="1" x14ac:dyDescent="0.15">
      <c r="B13" s="655"/>
      <c r="C13" s="223"/>
      <c r="D13" s="218"/>
      <c r="E13" s="224" t="s">
        <v>233</v>
      </c>
      <c r="F13" s="636"/>
      <c r="G13" s="636"/>
      <c r="H13" s="636"/>
      <c r="I13" s="636"/>
      <c r="J13" s="636"/>
      <c r="K13" s="636"/>
      <c r="L13" s="636"/>
      <c r="M13" s="636"/>
      <c r="N13" s="636"/>
      <c r="O13" s="636"/>
      <c r="P13" s="636"/>
      <c r="Q13" s="636"/>
      <c r="R13" s="636"/>
      <c r="S13" s="636"/>
      <c r="T13" s="213"/>
      <c r="V13" s="642"/>
      <c r="W13" s="643"/>
      <c r="X13" s="643"/>
      <c r="Y13" s="643"/>
      <c r="Z13" s="643"/>
      <c r="AA13" s="643"/>
      <c r="AB13" s="643"/>
      <c r="AC13" s="644"/>
      <c r="AL13" s="225"/>
      <c r="AM13" s="225"/>
      <c r="AN13" s="225"/>
      <c r="AO13" s="225"/>
      <c r="AP13" s="225"/>
      <c r="AQ13" s="225"/>
      <c r="AR13" s="225"/>
    </row>
    <row r="14" spans="2:47" ht="27.95" customHeight="1" x14ac:dyDescent="0.15">
      <c r="B14" s="655"/>
      <c r="C14" s="612" t="s">
        <v>234</v>
      </c>
      <c r="D14" s="613"/>
      <c r="E14" s="613"/>
      <c r="F14" s="226"/>
      <c r="G14" s="227"/>
      <c r="H14" s="614"/>
      <c r="I14" s="614"/>
      <c r="J14" s="614"/>
      <c r="K14" s="614"/>
      <c r="L14" s="614"/>
      <c r="M14" s="614"/>
      <c r="N14" s="614"/>
      <c r="O14" s="614"/>
      <c r="P14" s="614"/>
      <c r="Q14" s="614"/>
      <c r="R14" s="614"/>
      <c r="S14" s="614"/>
      <c r="T14" s="213"/>
      <c r="V14" s="642"/>
      <c r="W14" s="643"/>
      <c r="X14" s="643"/>
      <c r="Y14" s="643"/>
      <c r="Z14" s="643"/>
      <c r="AA14" s="643"/>
      <c r="AB14" s="643"/>
      <c r="AC14" s="644"/>
      <c r="AD14" s="228"/>
      <c r="AL14" s="225"/>
      <c r="AM14" s="225"/>
      <c r="AN14" s="225"/>
      <c r="AO14" s="225"/>
      <c r="AP14" s="225"/>
      <c r="AQ14" s="225"/>
      <c r="AR14" s="225"/>
    </row>
    <row r="15" spans="2:47" ht="27.95" customHeight="1" x14ac:dyDescent="0.15">
      <c r="B15" s="229"/>
      <c r="C15" s="615" t="s">
        <v>235</v>
      </c>
      <c r="D15" s="616"/>
      <c r="E15" s="616"/>
      <c r="F15" s="616"/>
      <c r="G15" s="230"/>
      <c r="H15" s="617"/>
      <c r="I15" s="618"/>
      <c r="J15" s="618"/>
      <c r="K15" s="618"/>
      <c r="L15" s="618"/>
      <c r="M15" s="618"/>
      <c r="N15" s="618"/>
      <c r="O15" s="618"/>
      <c r="P15" s="618"/>
      <c r="Q15" s="618"/>
      <c r="R15" s="618"/>
      <c r="S15" s="618"/>
      <c r="T15" s="231"/>
      <c r="V15" s="642"/>
      <c r="W15" s="643"/>
      <c r="X15" s="643"/>
      <c r="Y15" s="643"/>
      <c r="Z15" s="643"/>
      <c r="AA15" s="643"/>
      <c r="AB15" s="643"/>
      <c r="AC15" s="644"/>
      <c r="AD15" s="228"/>
    </row>
    <row r="16" spans="2:47" ht="24" customHeight="1" thickBot="1" x14ac:dyDescent="0.2">
      <c r="B16" s="232"/>
      <c r="C16" s="233" t="s">
        <v>236</v>
      </c>
      <c r="D16" s="234"/>
      <c r="E16" s="234"/>
      <c r="F16" s="235"/>
      <c r="G16" s="235"/>
      <c r="H16" s="235"/>
      <c r="I16" s="235"/>
      <c r="J16" s="235"/>
      <c r="K16" s="235"/>
      <c r="L16" s="235"/>
      <c r="M16" s="235"/>
      <c r="N16" s="235"/>
      <c r="O16" s="235"/>
      <c r="P16" s="235"/>
      <c r="Q16" s="235"/>
      <c r="R16" s="235"/>
      <c r="S16" s="235"/>
      <c r="T16" s="237"/>
      <c r="V16" s="645"/>
      <c r="W16" s="646"/>
      <c r="X16" s="646"/>
      <c r="Y16" s="646"/>
      <c r="Z16" s="646"/>
      <c r="AA16" s="646"/>
      <c r="AB16" s="646"/>
      <c r="AC16" s="647"/>
      <c r="AD16" s="228"/>
    </row>
    <row r="17" spans="2:29" ht="4.5" customHeight="1" x14ac:dyDescent="0.15"/>
    <row r="18" spans="2:29" ht="17.100000000000001" customHeight="1" x14ac:dyDescent="0.15">
      <c r="B18" s="238" t="s">
        <v>274</v>
      </c>
      <c r="C18" s="239"/>
      <c r="D18" s="240"/>
      <c r="E18" s="240"/>
      <c r="F18" s="240"/>
      <c r="G18" s="240"/>
      <c r="H18" s="240"/>
      <c r="I18" s="240"/>
      <c r="J18" s="240"/>
      <c r="K18" s="241"/>
      <c r="L18" s="241"/>
      <c r="M18" s="241"/>
      <c r="N18" s="241"/>
      <c r="O18" s="241"/>
      <c r="P18" s="241"/>
      <c r="Q18" s="241"/>
      <c r="R18" s="241"/>
      <c r="S18" s="241"/>
      <c r="T18" s="241"/>
      <c r="U18" s="241"/>
      <c r="V18" s="241"/>
      <c r="W18" s="241"/>
      <c r="X18" s="241"/>
      <c r="Y18" s="241"/>
      <c r="Z18" s="241"/>
      <c r="AA18" s="241"/>
      <c r="AB18" s="241"/>
      <c r="AC18" s="242"/>
    </row>
    <row r="19" spans="2:29" ht="17.100000000000001" customHeight="1" x14ac:dyDescent="0.15">
      <c r="B19" s="243" t="s">
        <v>275</v>
      </c>
      <c r="C19" s="244"/>
      <c r="D19" s="245"/>
      <c r="E19" s="245"/>
      <c r="F19" s="245"/>
      <c r="G19" s="245"/>
      <c r="H19" s="245"/>
      <c r="I19" s="245"/>
      <c r="J19" s="245"/>
      <c r="K19" s="246"/>
      <c r="L19" s="246"/>
      <c r="M19" s="246"/>
      <c r="N19" s="246"/>
      <c r="O19" s="246"/>
      <c r="P19" s="246"/>
      <c r="Q19" s="246"/>
      <c r="R19" s="246"/>
      <c r="S19" s="246"/>
      <c r="T19" s="246"/>
      <c r="U19" s="246"/>
      <c r="V19" s="246"/>
      <c r="W19" s="246"/>
      <c r="X19" s="246"/>
      <c r="Y19" s="246"/>
      <c r="Z19" s="246"/>
      <c r="AA19" s="246"/>
      <c r="AB19" s="246"/>
      <c r="AC19" s="247"/>
    </row>
    <row r="20" spans="2:29" ht="17.100000000000001" customHeight="1" x14ac:dyDescent="0.15">
      <c r="B20" s="248" t="s">
        <v>240</v>
      </c>
      <c r="C20" s="249"/>
      <c r="D20" s="250"/>
      <c r="E20" s="250"/>
      <c r="F20" s="250"/>
      <c r="G20" s="250"/>
      <c r="H20" s="250"/>
      <c r="I20" s="250"/>
      <c r="J20" s="250"/>
      <c r="K20" s="251"/>
      <c r="L20" s="251"/>
      <c r="M20" s="251"/>
      <c r="N20" s="251"/>
      <c r="O20" s="251"/>
      <c r="P20" s="251"/>
      <c r="Q20" s="251"/>
      <c r="R20" s="251"/>
      <c r="S20" s="251"/>
      <c r="T20" s="251"/>
      <c r="U20" s="251"/>
      <c r="V20" s="251"/>
      <c r="W20" s="251"/>
      <c r="X20" s="251"/>
      <c r="Y20" s="251"/>
      <c r="Z20" s="251"/>
      <c r="AA20" s="251"/>
      <c r="AB20" s="251"/>
      <c r="AC20" s="247"/>
    </row>
    <row r="21" spans="2:29" ht="17.100000000000001" customHeight="1" x14ac:dyDescent="0.15">
      <c r="B21" s="252"/>
      <c r="C21" s="249" t="s">
        <v>241</v>
      </c>
      <c r="D21" s="250"/>
      <c r="E21" s="250"/>
      <c r="F21" s="250"/>
      <c r="G21" s="250"/>
      <c r="H21" s="251"/>
      <c r="I21" s="251" t="s">
        <v>242</v>
      </c>
      <c r="J21" s="250"/>
      <c r="K21" s="253"/>
      <c r="L21" s="253"/>
      <c r="M21" s="253"/>
      <c r="N21" s="253"/>
      <c r="O21" s="253"/>
      <c r="P21" s="253"/>
      <c r="Q21" s="253"/>
      <c r="R21" s="253"/>
      <c r="S21" s="253"/>
      <c r="T21" s="253"/>
      <c r="U21" s="253"/>
      <c r="V21" s="253"/>
      <c r="W21" s="253"/>
      <c r="X21" s="253"/>
      <c r="Y21" s="253"/>
      <c r="Z21" s="253"/>
      <c r="AA21" s="251"/>
      <c r="AB21" s="251"/>
      <c r="AC21" s="247"/>
    </row>
    <row r="22" spans="2:29" ht="17.100000000000001" customHeight="1" x14ac:dyDescent="0.15">
      <c r="B22" s="252"/>
      <c r="C22" s="249"/>
      <c r="D22" s="250"/>
      <c r="E22" s="250"/>
      <c r="F22" s="250"/>
      <c r="G22" s="250"/>
      <c r="H22" s="251"/>
      <c r="I22" s="251" t="s">
        <v>243</v>
      </c>
      <c r="J22" s="250"/>
      <c r="K22" s="253"/>
      <c r="L22" s="253"/>
      <c r="M22" s="253"/>
      <c r="N22" s="253"/>
      <c r="O22" s="253"/>
      <c r="P22" s="253"/>
      <c r="Q22" s="253"/>
      <c r="R22" s="253"/>
      <c r="S22" s="253"/>
      <c r="T22" s="253"/>
      <c r="U22" s="253"/>
      <c r="V22" s="253"/>
      <c r="W22" s="253"/>
      <c r="X22" s="253"/>
      <c r="Y22" s="253"/>
      <c r="Z22" s="253"/>
      <c r="AA22" s="251"/>
      <c r="AB22" s="251"/>
      <c r="AC22" s="247"/>
    </row>
    <row r="23" spans="2:29" ht="17.100000000000001" customHeight="1" x14ac:dyDescent="0.15">
      <c r="B23" s="248" t="s">
        <v>244</v>
      </c>
      <c r="C23" s="254"/>
      <c r="D23" s="255"/>
      <c r="E23" s="255"/>
      <c r="F23" s="255"/>
      <c r="G23" s="255"/>
      <c r="H23" s="255"/>
      <c r="I23" s="255"/>
      <c r="J23" s="255"/>
      <c r="K23" s="253"/>
      <c r="L23" s="253"/>
      <c r="M23" s="253"/>
      <c r="N23" s="253"/>
      <c r="O23" s="253"/>
      <c r="P23" s="253"/>
      <c r="Q23" s="253"/>
      <c r="R23" s="253"/>
      <c r="S23" s="253"/>
      <c r="T23" s="253"/>
      <c r="U23" s="253"/>
      <c r="V23" s="253"/>
      <c r="W23" s="253"/>
      <c r="X23" s="253"/>
      <c r="Y23" s="253"/>
      <c r="Z23" s="253"/>
      <c r="AA23" s="251"/>
      <c r="AB23" s="251"/>
      <c r="AC23" s="247"/>
    </row>
    <row r="24" spans="2:29" ht="17.100000000000001" customHeight="1" x14ac:dyDescent="0.15">
      <c r="B24" s="256" t="s">
        <v>245</v>
      </c>
      <c r="C24" s="257"/>
      <c r="D24" s="258"/>
      <c r="E24" s="258"/>
      <c r="F24" s="258"/>
      <c r="G24" s="258"/>
      <c r="H24" s="258"/>
      <c r="I24" s="258"/>
      <c r="J24" s="258"/>
      <c r="K24" s="259"/>
      <c r="L24" s="259"/>
      <c r="M24" s="259"/>
      <c r="N24" s="259"/>
      <c r="O24" s="259"/>
      <c r="P24" s="259"/>
      <c r="Q24" s="259"/>
      <c r="R24" s="259"/>
      <c r="S24" s="259"/>
      <c r="T24" s="259"/>
      <c r="U24" s="259"/>
      <c r="V24" s="259"/>
      <c r="W24" s="259"/>
      <c r="X24" s="259"/>
      <c r="Y24" s="259"/>
      <c r="Z24" s="259"/>
      <c r="AA24" s="260"/>
      <c r="AB24" s="260"/>
      <c r="AC24" s="261"/>
    </row>
    <row r="25" spans="2:29" ht="4.5" customHeight="1" x14ac:dyDescent="0.15"/>
    <row r="26" spans="2:29" ht="19.5" customHeight="1" x14ac:dyDescent="0.15">
      <c r="B26" s="619" t="s">
        <v>246</v>
      </c>
      <c r="C26" s="620" t="s">
        <v>247</v>
      </c>
      <c r="D26" s="621"/>
      <c r="E26" s="621"/>
      <c r="F26" s="621"/>
      <c r="G26" s="622"/>
      <c r="H26" s="620" t="s">
        <v>248</v>
      </c>
      <c r="I26" s="621"/>
      <c r="J26" s="621"/>
      <c r="K26" s="621"/>
      <c r="L26" s="621"/>
      <c r="M26" s="622"/>
      <c r="N26" s="620" t="s">
        <v>249</v>
      </c>
      <c r="O26" s="621"/>
      <c r="P26" s="622"/>
      <c r="Q26" s="591" t="s">
        <v>250</v>
      </c>
      <c r="R26" s="592"/>
      <c r="S26" s="592"/>
      <c r="T26" s="592"/>
      <c r="U26" s="592"/>
      <c r="V26" s="592"/>
      <c r="W26" s="592"/>
      <c r="X26" s="592"/>
      <c r="Y26" s="620"/>
      <c r="Z26" s="681"/>
      <c r="AA26" s="681"/>
      <c r="AB26" s="681"/>
      <c r="AC26" s="682"/>
    </row>
    <row r="27" spans="2:29" ht="19.5" customHeight="1" x14ac:dyDescent="0.15">
      <c r="B27" s="619"/>
      <c r="C27" s="623"/>
      <c r="D27" s="624"/>
      <c r="E27" s="624"/>
      <c r="F27" s="624"/>
      <c r="G27" s="625"/>
      <c r="H27" s="623"/>
      <c r="I27" s="624"/>
      <c r="J27" s="624"/>
      <c r="K27" s="624"/>
      <c r="L27" s="624"/>
      <c r="M27" s="625"/>
      <c r="N27" s="623"/>
      <c r="O27" s="624"/>
      <c r="P27" s="625"/>
      <c r="Q27" s="600" t="s">
        <v>252</v>
      </c>
      <c r="R27" s="602" t="s">
        <v>253</v>
      </c>
      <c r="S27" s="604" t="s">
        <v>254</v>
      </c>
      <c r="T27" s="605"/>
      <c r="U27" s="605"/>
      <c r="V27" s="606" t="s">
        <v>255</v>
      </c>
      <c r="W27" s="607"/>
      <c r="X27" s="608"/>
      <c r="Y27" s="683" t="s">
        <v>251</v>
      </c>
      <c r="Z27" s="684"/>
      <c r="AA27" s="684"/>
      <c r="AB27" s="684"/>
      <c r="AC27" s="685"/>
    </row>
    <row r="28" spans="2:29" ht="19.5" customHeight="1" x14ac:dyDescent="0.15">
      <c r="B28" s="619"/>
      <c r="C28" s="626"/>
      <c r="D28" s="627"/>
      <c r="E28" s="627"/>
      <c r="F28" s="627"/>
      <c r="G28" s="628"/>
      <c r="H28" s="626"/>
      <c r="I28" s="627"/>
      <c r="J28" s="627"/>
      <c r="K28" s="627"/>
      <c r="L28" s="627"/>
      <c r="M28" s="628"/>
      <c r="N28" s="626"/>
      <c r="O28" s="627"/>
      <c r="P28" s="628"/>
      <c r="Q28" s="601"/>
      <c r="R28" s="603"/>
      <c r="S28" s="262" t="s">
        <v>257</v>
      </c>
      <c r="T28" s="263" t="s">
        <v>258</v>
      </c>
      <c r="U28" s="264" t="s">
        <v>259</v>
      </c>
      <c r="V28" s="262" t="s">
        <v>257</v>
      </c>
      <c r="W28" s="265" t="s">
        <v>258</v>
      </c>
      <c r="X28" s="266" t="s">
        <v>259</v>
      </c>
      <c r="Y28" s="686"/>
      <c r="Z28" s="687"/>
      <c r="AA28" s="687"/>
      <c r="AB28" s="687"/>
      <c r="AC28" s="688"/>
    </row>
    <row r="29" spans="2:29" ht="21.95" customHeight="1" x14ac:dyDescent="0.15">
      <c r="B29" s="267">
        <v>1</v>
      </c>
      <c r="C29" s="591"/>
      <c r="D29" s="592"/>
      <c r="E29" s="592"/>
      <c r="F29" s="592"/>
      <c r="G29" s="593"/>
      <c r="H29" s="591"/>
      <c r="I29" s="592"/>
      <c r="J29" s="592"/>
      <c r="K29" s="592"/>
      <c r="L29" s="592"/>
      <c r="M29" s="593"/>
      <c r="N29" s="591"/>
      <c r="O29" s="592"/>
      <c r="P29" s="593"/>
      <c r="Q29" s="268"/>
      <c r="R29" s="269"/>
      <c r="S29" s="270"/>
      <c r="T29" s="271"/>
      <c r="U29" s="272"/>
      <c r="V29" s="270"/>
      <c r="W29" s="273"/>
      <c r="X29" s="274"/>
      <c r="Y29" s="275"/>
      <c r="Z29" s="276" t="s">
        <v>276</v>
      </c>
      <c r="AA29" s="226"/>
      <c r="AB29" s="226"/>
      <c r="AC29" s="277"/>
    </row>
    <row r="30" spans="2:29" ht="21.95" customHeight="1" x14ac:dyDescent="0.15">
      <c r="B30" s="267">
        <v>2</v>
      </c>
      <c r="C30" s="591"/>
      <c r="D30" s="592"/>
      <c r="E30" s="592"/>
      <c r="F30" s="592"/>
      <c r="G30" s="593"/>
      <c r="H30" s="591"/>
      <c r="I30" s="592"/>
      <c r="J30" s="592"/>
      <c r="K30" s="592"/>
      <c r="L30" s="592"/>
      <c r="M30" s="593"/>
      <c r="N30" s="591"/>
      <c r="O30" s="592"/>
      <c r="P30" s="593"/>
      <c r="Q30" s="268"/>
      <c r="R30" s="269"/>
      <c r="S30" s="270"/>
      <c r="T30" s="271"/>
      <c r="U30" s="272"/>
      <c r="V30" s="270"/>
      <c r="W30" s="273"/>
      <c r="X30" s="274"/>
      <c r="Y30" s="275"/>
      <c r="Z30" s="276" t="s">
        <v>276</v>
      </c>
      <c r="AA30" s="226"/>
      <c r="AB30" s="226"/>
      <c r="AC30" s="277"/>
    </row>
    <row r="31" spans="2:29" ht="21.95" customHeight="1" x14ac:dyDescent="0.15">
      <c r="B31" s="267">
        <v>3</v>
      </c>
      <c r="C31" s="591"/>
      <c r="D31" s="592"/>
      <c r="E31" s="592"/>
      <c r="F31" s="592"/>
      <c r="G31" s="593"/>
      <c r="H31" s="591"/>
      <c r="I31" s="592"/>
      <c r="J31" s="592"/>
      <c r="K31" s="592"/>
      <c r="L31" s="592"/>
      <c r="M31" s="593"/>
      <c r="N31" s="591"/>
      <c r="O31" s="592"/>
      <c r="P31" s="593"/>
      <c r="Q31" s="268"/>
      <c r="R31" s="269"/>
      <c r="S31" s="270"/>
      <c r="T31" s="271"/>
      <c r="U31" s="272"/>
      <c r="V31" s="270"/>
      <c r="W31" s="273"/>
      <c r="X31" s="274"/>
      <c r="Y31" s="275"/>
      <c r="Z31" s="276" t="s">
        <v>276</v>
      </c>
      <c r="AA31" s="226"/>
      <c r="AB31" s="226"/>
      <c r="AC31" s="277"/>
    </row>
    <row r="32" spans="2:29" ht="21.95" customHeight="1" x14ac:dyDescent="0.15">
      <c r="B32" s="267">
        <v>4</v>
      </c>
      <c r="C32" s="591"/>
      <c r="D32" s="592"/>
      <c r="E32" s="592"/>
      <c r="F32" s="592"/>
      <c r="G32" s="593"/>
      <c r="H32" s="591"/>
      <c r="I32" s="592"/>
      <c r="J32" s="592"/>
      <c r="K32" s="592"/>
      <c r="L32" s="592"/>
      <c r="M32" s="593"/>
      <c r="N32" s="591"/>
      <c r="O32" s="592"/>
      <c r="P32" s="593"/>
      <c r="Q32" s="268"/>
      <c r="R32" s="269"/>
      <c r="S32" s="270"/>
      <c r="T32" s="271"/>
      <c r="U32" s="272"/>
      <c r="V32" s="270"/>
      <c r="W32" s="273"/>
      <c r="X32" s="274"/>
      <c r="Y32" s="275"/>
      <c r="Z32" s="276" t="s">
        <v>276</v>
      </c>
      <c r="AA32" s="226"/>
      <c r="AB32" s="226"/>
      <c r="AC32" s="277"/>
    </row>
    <row r="33" spans="2:48" ht="21.95" customHeight="1" x14ac:dyDescent="0.15">
      <c r="B33" s="267">
        <v>5</v>
      </c>
      <c r="C33" s="591"/>
      <c r="D33" s="592"/>
      <c r="E33" s="592"/>
      <c r="F33" s="592"/>
      <c r="G33" s="593"/>
      <c r="H33" s="591"/>
      <c r="I33" s="592"/>
      <c r="J33" s="592"/>
      <c r="K33" s="592"/>
      <c r="L33" s="592"/>
      <c r="M33" s="593"/>
      <c r="N33" s="591"/>
      <c r="O33" s="592"/>
      <c r="P33" s="593"/>
      <c r="Q33" s="268"/>
      <c r="R33" s="269"/>
      <c r="S33" s="270"/>
      <c r="T33" s="271"/>
      <c r="U33" s="272"/>
      <c r="V33" s="270"/>
      <c r="W33" s="273"/>
      <c r="X33" s="274"/>
      <c r="Y33" s="275"/>
      <c r="Z33" s="276" t="s">
        <v>276</v>
      </c>
      <c r="AA33" s="226"/>
      <c r="AB33" s="226"/>
      <c r="AC33" s="277"/>
    </row>
    <row r="34" spans="2:48" ht="21.95" customHeight="1" x14ac:dyDescent="0.15">
      <c r="B34" s="267">
        <v>6</v>
      </c>
      <c r="C34" s="591"/>
      <c r="D34" s="592"/>
      <c r="E34" s="592"/>
      <c r="F34" s="592"/>
      <c r="G34" s="593"/>
      <c r="H34" s="591"/>
      <c r="I34" s="592"/>
      <c r="J34" s="592"/>
      <c r="K34" s="592"/>
      <c r="L34" s="592"/>
      <c r="M34" s="593"/>
      <c r="N34" s="591"/>
      <c r="O34" s="592"/>
      <c r="P34" s="593"/>
      <c r="Q34" s="268"/>
      <c r="R34" s="269"/>
      <c r="S34" s="270"/>
      <c r="T34" s="271"/>
      <c r="U34" s="272"/>
      <c r="V34" s="270"/>
      <c r="W34" s="273"/>
      <c r="X34" s="274"/>
      <c r="Y34" s="275"/>
      <c r="Z34" s="276" t="s">
        <v>276</v>
      </c>
      <c r="AA34" s="226"/>
      <c r="AB34" s="226"/>
      <c r="AC34" s="277"/>
    </row>
    <row r="35" spans="2:48" ht="21.95" customHeight="1" x14ac:dyDescent="0.15">
      <c r="B35" s="267">
        <v>7</v>
      </c>
      <c r="C35" s="270"/>
      <c r="D35" s="274"/>
      <c r="E35" s="274"/>
      <c r="F35" s="274"/>
      <c r="G35" s="269"/>
      <c r="H35" s="270"/>
      <c r="I35" s="274"/>
      <c r="J35" s="274"/>
      <c r="K35" s="274"/>
      <c r="L35" s="274"/>
      <c r="M35" s="269"/>
      <c r="N35" s="270"/>
      <c r="O35" s="274"/>
      <c r="P35" s="269"/>
      <c r="Q35" s="268"/>
      <c r="R35" s="269"/>
      <c r="S35" s="270"/>
      <c r="T35" s="278"/>
      <c r="U35" s="272"/>
      <c r="V35" s="270"/>
      <c r="W35" s="273"/>
      <c r="X35" s="274"/>
      <c r="Y35" s="275"/>
      <c r="Z35" s="276" t="s">
        <v>276</v>
      </c>
      <c r="AA35" s="226"/>
      <c r="AB35" s="226"/>
      <c r="AC35" s="277"/>
    </row>
    <row r="36" spans="2:48" ht="21.95" customHeight="1" x14ac:dyDescent="0.15">
      <c r="B36" s="267">
        <v>8</v>
      </c>
      <c r="C36" s="270"/>
      <c r="D36" s="274"/>
      <c r="E36" s="274"/>
      <c r="F36" s="274"/>
      <c r="G36" s="269"/>
      <c r="H36" s="270"/>
      <c r="I36" s="274"/>
      <c r="J36" s="274"/>
      <c r="K36" s="274"/>
      <c r="L36" s="274"/>
      <c r="M36" s="269"/>
      <c r="N36" s="270"/>
      <c r="O36" s="274"/>
      <c r="P36" s="269"/>
      <c r="Q36" s="268"/>
      <c r="R36" s="269"/>
      <c r="S36" s="270"/>
      <c r="T36" s="278"/>
      <c r="U36" s="272"/>
      <c r="V36" s="270"/>
      <c r="W36" s="273"/>
      <c r="X36" s="274"/>
      <c r="Y36" s="275"/>
      <c r="Z36" s="276" t="s">
        <v>276</v>
      </c>
      <c r="AA36" s="226"/>
      <c r="AB36" s="226"/>
      <c r="AC36" s="277"/>
    </row>
    <row r="37" spans="2:48" ht="21.95" customHeight="1" x14ac:dyDescent="0.15">
      <c r="B37" s="267">
        <v>9</v>
      </c>
      <c r="C37" s="270"/>
      <c r="D37" s="274"/>
      <c r="E37" s="274"/>
      <c r="F37" s="274"/>
      <c r="G37" s="269"/>
      <c r="H37" s="270"/>
      <c r="I37" s="274"/>
      <c r="J37" s="274"/>
      <c r="K37" s="274"/>
      <c r="L37" s="274"/>
      <c r="M37" s="269"/>
      <c r="N37" s="270"/>
      <c r="O37" s="274"/>
      <c r="P37" s="269"/>
      <c r="Q37" s="268"/>
      <c r="R37" s="269"/>
      <c r="S37" s="270"/>
      <c r="T37" s="278"/>
      <c r="U37" s="272"/>
      <c r="V37" s="270"/>
      <c r="W37" s="273"/>
      <c r="X37" s="274"/>
      <c r="Y37" s="275"/>
      <c r="Z37" s="276" t="s">
        <v>276</v>
      </c>
      <c r="AA37" s="226"/>
      <c r="AB37" s="226"/>
      <c r="AC37" s="277"/>
    </row>
    <row r="38" spans="2:48" ht="21.95" customHeight="1" x14ac:dyDescent="0.15">
      <c r="B38" s="267">
        <v>10</v>
      </c>
      <c r="C38" s="591"/>
      <c r="D38" s="592"/>
      <c r="E38" s="592"/>
      <c r="F38" s="592"/>
      <c r="G38" s="593"/>
      <c r="H38" s="591"/>
      <c r="I38" s="592"/>
      <c r="J38" s="592"/>
      <c r="K38" s="592"/>
      <c r="L38" s="592"/>
      <c r="M38" s="593"/>
      <c r="N38" s="591"/>
      <c r="O38" s="592"/>
      <c r="P38" s="593"/>
      <c r="Q38" s="268"/>
      <c r="R38" s="269"/>
      <c r="S38" s="270"/>
      <c r="T38" s="271"/>
      <c r="U38" s="272"/>
      <c r="V38" s="270"/>
      <c r="W38" s="273"/>
      <c r="X38" s="274"/>
      <c r="Y38" s="275"/>
      <c r="Z38" s="276" t="s">
        <v>276</v>
      </c>
      <c r="AA38" s="226"/>
      <c r="AB38" s="226"/>
      <c r="AC38" s="277"/>
    </row>
    <row r="39" spans="2:48" ht="3.75" customHeight="1" x14ac:dyDescent="0.15">
      <c r="B39" s="279"/>
      <c r="C39" s="215"/>
      <c r="D39" s="215"/>
      <c r="E39" s="215"/>
      <c r="F39" s="215"/>
      <c r="G39" s="215"/>
      <c r="H39" s="215"/>
      <c r="I39" s="215"/>
      <c r="J39" s="215"/>
      <c r="K39" s="215"/>
      <c r="L39" s="215"/>
      <c r="M39" s="215"/>
      <c r="N39" s="215"/>
      <c r="O39" s="215"/>
      <c r="P39" s="215"/>
      <c r="Q39" s="215"/>
      <c r="R39" s="215"/>
      <c r="S39" s="215"/>
      <c r="T39" s="214"/>
      <c r="U39" s="215"/>
      <c r="V39" s="215"/>
      <c r="W39" s="215"/>
      <c r="X39" s="215"/>
      <c r="Y39" s="214"/>
      <c r="Z39" s="214"/>
      <c r="AA39" s="214"/>
      <c r="AB39" s="214"/>
      <c r="AC39" s="214"/>
    </row>
    <row r="40" spans="2:48" ht="19.5" customHeight="1" x14ac:dyDescent="0.35">
      <c r="B40" s="594" t="s">
        <v>261</v>
      </c>
      <c r="C40" s="280"/>
      <c r="D40" s="281" t="s">
        <v>262</v>
      </c>
      <c r="E40" s="282"/>
      <c r="F40" s="282"/>
      <c r="G40" s="282"/>
      <c r="H40" s="282"/>
      <c r="I40" s="282"/>
      <c r="J40" s="282"/>
      <c r="K40" s="282"/>
      <c r="L40" s="282"/>
      <c r="M40" s="282"/>
      <c r="N40" s="282"/>
      <c r="O40" s="282"/>
      <c r="P40" s="282"/>
      <c r="Q40" s="282"/>
      <c r="R40" s="282"/>
      <c r="S40" s="282"/>
      <c r="T40" s="282"/>
      <c r="U40" s="282"/>
      <c r="V40" s="282"/>
      <c r="W40" s="282"/>
      <c r="X40" s="282"/>
      <c r="Y40" s="282"/>
      <c r="Z40" s="283"/>
      <c r="AA40" s="283"/>
      <c r="AB40" s="283"/>
      <c r="AC40" s="284"/>
      <c r="AP40" s="212"/>
      <c r="AQ40" s="212"/>
    </row>
    <row r="41" spans="2:48" ht="19.5" customHeight="1" x14ac:dyDescent="0.35">
      <c r="B41" s="595"/>
      <c r="C41" s="285"/>
      <c r="D41" s="286" t="s">
        <v>263</v>
      </c>
      <c r="E41" s="212"/>
      <c r="F41" s="212"/>
      <c r="G41" s="212"/>
      <c r="H41" s="212"/>
      <c r="I41" s="212"/>
      <c r="J41" s="212"/>
      <c r="K41" s="212"/>
      <c r="L41" s="212"/>
      <c r="M41" s="212"/>
      <c r="N41" s="212"/>
      <c r="O41" s="212"/>
      <c r="P41" s="212"/>
      <c r="Q41" s="212"/>
      <c r="R41" s="212"/>
      <c r="S41" s="212"/>
      <c r="T41" s="212"/>
      <c r="U41" s="212"/>
      <c r="V41" s="212"/>
      <c r="W41" s="212"/>
      <c r="X41" s="212"/>
      <c r="Y41" s="212"/>
      <c r="Z41" s="214"/>
      <c r="AA41" s="214"/>
      <c r="AB41" s="214"/>
      <c r="AC41" s="287"/>
      <c r="AP41" s="212"/>
      <c r="AQ41" s="212"/>
    </row>
    <row r="42" spans="2:48" ht="19.5" customHeight="1" x14ac:dyDescent="0.35">
      <c r="B42" s="595"/>
      <c r="C42" s="285"/>
      <c r="D42" s="286" t="s">
        <v>264</v>
      </c>
      <c r="E42" s="212"/>
      <c r="F42" s="212"/>
      <c r="G42" s="212"/>
      <c r="H42" s="212"/>
      <c r="I42" s="212"/>
      <c r="J42" s="212"/>
      <c r="K42" s="212"/>
      <c r="L42" s="212"/>
      <c r="M42" s="212"/>
      <c r="N42" s="212"/>
      <c r="O42" s="212"/>
      <c r="P42" s="212"/>
      <c r="Q42" s="212"/>
      <c r="R42" s="212"/>
      <c r="S42" s="212"/>
      <c r="T42" s="212"/>
      <c r="U42" s="212"/>
      <c r="V42" s="212"/>
      <c r="W42" s="212"/>
      <c r="X42" s="212"/>
      <c r="Y42" s="212"/>
      <c r="AC42" s="288"/>
      <c r="AP42" s="212"/>
      <c r="AQ42" s="212"/>
    </row>
    <row r="43" spans="2:48" ht="19.5" customHeight="1" x14ac:dyDescent="0.35">
      <c r="B43" s="596"/>
      <c r="C43" s="289"/>
      <c r="D43" s="290" t="s">
        <v>265</v>
      </c>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row>
    <row r="44" spans="2:48" ht="6.75" customHeight="1" x14ac:dyDescent="0.15">
      <c r="B44" s="597" t="s">
        <v>266</v>
      </c>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4"/>
    </row>
    <row r="45" spans="2:48" ht="19.5" customHeight="1" x14ac:dyDescent="0.15">
      <c r="B45" s="598"/>
      <c r="C45" s="212"/>
      <c r="D45" s="295" t="s">
        <v>267</v>
      </c>
      <c r="E45" s="296"/>
      <c r="F45" s="296"/>
      <c r="G45" s="296"/>
      <c r="H45" s="296"/>
      <c r="I45" s="296"/>
      <c r="J45" s="296"/>
      <c r="K45" s="296"/>
      <c r="L45" s="296"/>
      <c r="M45" s="296"/>
      <c r="N45" s="296"/>
      <c r="O45" s="296"/>
      <c r="P45" s="297"/>
      <c r="Q45" s="298"/>
      <c r="R45" s="299"/>
      <c r="S45" s="299"/>
      <c r="T45" s="299"/>
      <c r="U45" s="299"/>
      <c r="V45" s="299"/>
      <c r="W45" s="299"/>
      <c r="X45" s="299"/>
      <c r="Y45" s="299"/>
      <c r="Z45" s="300"/>
      <c r="AA45" s="300"/>
      <c r="AB45" s="300"/>
      <c r="AC45" s="301"/>
      <c r="AH45" s="302"/>
      <c r="AI45" s="302"/>
      <c r="AJ45" s="302"/>
      <c r="AK45" s="303"/>
      <c r="AL45" s="303"/>
      <c r="AM45" s="303"/>
      <c r="AN45" s="303"/>
      <c r="AO45" s="303"/>
      <c r="AP45" s="303"/>
      <c r="AQ45" s="303"/>
      <c r="AR45" s="303"/>
      <c r="AS45" s="303"/>
      <c r="AT45" s="303"/>
      <c r="AU45" s="303"/>
      <c r="AV45" s="303"/>
    </row>
    <row r="46" spans="2:48" s="305" customFormat="1" ht="20.100000000000001" customHeight="1" x14ac:dyDescent="0.15">
      <c r="B46" s="598"/>
      <c r="C46" s="217"/>
      <c r="D46" s="304" t="s">
        <v>268</v>
      </c>
      <c r="AC46" s="306"/>
    </row>
    <row r="47" spans="2:48" s="305" customFormat="1" ht="20.100000000000001" customHeight="1" x14ac:dyDescent="0.15">
      <c r="B47" s="598"/>
      <c r="C47" s="217"/>
      <c r="D47" s="304" t="s">
        <v>269</v>
      </c>
      <c r="AC47" s="306"/>
    </row>
    <row r="48" spans="2:48" s="305" customFormat="1" ht="20.100000000000001" customHeight="1" x14ac:dyDescent="0.15">
      <c r="B48" s="598"/>
      <c r="C48" s="217"/>
      <c r="D48" s="304" t="s">
        <v>270</v>
      </c>
      <c r="AC48" s="306"/>
    </row>
    <row r="49" spans="2:29" ht="20.100000000000001" customHeight="1" x14ac:dyDescent="0.4">
      <c r="B49" s="599"/>
      <c r="C49" s="307"/>
      <c r="D49" s="308" t="s">
        <v>271</v>
      </c>
      <c r="E49" s="309" ph="1"/>
      <c r="F49" s="309" ph="1"/>
      <c r="G49" s="309" ph="1"/>
      <c r="H49" s="309" ph="1"/>
      <c r="I49" s="309" ph="1"/>
      <c r="J49" s="309" ph="1"/>
      <c r="K49" s="309" ph="1"/>
      <c r="L49" s="309" ph="1"/>
      <c r="M49" s="309" ph="1"/>
      <c r="N49" s="309" ph="1"/>
      <c r="O49" s="309" ph="1"/>
      <c r="P49" s="309"/>
      <c r="Q49" s="309"/>
      <c r="R49" s="309"/>
      <c r="S49" s="309"/>
      <c r="T49" s="309"/>
      <c r="U49" s="309"/>
      <c r="V49" s="309"/>
      <c r="W49" s="309"/>
      <c r="X49" s="309"/>
      <c r="Y49" s="309"/>
      <c r="Z49" s="309"/>
      <c r="AA49" s="309"/>
      <c r="AB49" s="309"/>
      <c r="AC49" s="310"/>
    </row>
    <row r="50" spans="2:29" ht="19.5" x14ac:dyDescent="0.15">
      <c r="C50" s="311"/>
      <c r="D50" s="311"/>
      <c r="E50" s="311"/>
      <c r="F50" s="311"/>
      <c r="G50" s="312"/>
      <c r="H50" s="312"/>
      <c r="I50" s="312"/>
      <c r="J50" s="313"/>
      <c r="K50" s="312"/>
      <c r="L50" s="312"/>
      <c r="M50" s="314"/>
      <c r="N50" s="314"/>
    </row>
    <row r="51" spans="2:29" ht="19.5" x14ac:dyDescent="0.15">
      <c r="B51" s="315"/>
    </row>
    <row r="52" spans="2:29" ht="26.25" x14ac:dyDescent="0.4">
      <c r="D52" s="205" ph="1"/>
      <c r="E52" s="205" ph="1"/>
      <c r="F52" s="205" ph="1"/>
      <c r="G52" s="205" ph="1"/>
      <c r="H52" s="205" ph="1"/>
      <c r="I52" s="205" ph="1"/>
      <c r="J52" s="205" ph="1"/>
      <c r="K52" s="205" ph="1"/>
      <c r="L52" s="205" ph="1"/>
      <c r="M52" s="205" ph="1"/>
      <c r="N52" s="205" ph="1"/>
      <c r="O52" s="205" ph="1"/>
    </row>
    <row r="53" spans="2:29" ht="26.25" x14ac:dyDescent="0.4">
      <c r="D53" s="205" ph="1"/>
      <c r="E53" s="205" ph="1"/>
      <c r="F53" s="205" ph="1"/>
      <c r="G53" s="205" ph="1"/>
      <c r="H53" s="205" ph="1"/>
      <c r="I53" s="205" ph="1"/>
      <c r="J53" s="205" ph="1"/>
      <c r="K53" s="205" ph="1"/>
      <c r="L53" s="205" ph="1"/>
      <c r="M53" s="205" ph="1"/>
      <c r="N53" s="205" ph="1"/>
      <c r="O53" s="205" ph="1"/>
    </row>
    <row r="55" spans="2:29" ht="26.25" x14ac:dyDescent="0.4">
      <c r="D55" s="205" ph="1"/>
      <c r="E55" s="205" ph="1"/>
      <c r="F55" s="205" ph="1"/>
      <c r="G55" s="205" ph="1"/>
      <c r="H55" s="205" ph="1"/>
      <c r="I55" s="205" ph="1"/>
      <c r="J55" s="205" ph="1"/>
      <c r="K55" s="205" ph="1"/>
      <c r="L55" s="205" ph="1"/>
      <c r="M55" s="205" ph="1"/>
      <c r="N55" s="205" ph="1"/>
      <c r="O55" s="205" ph="1"/>
    </row>
    <row r="64" spans="2:29" ht="26.25" x14ac:dyDescent="0.4">
      <c r="D64" s="205" ph="1"/>
      <c r="E64" s="205" ph="1"/>
      <c r="F64" s="205" ph="1"/>
      <c r="G64" s="205" ph="1"/>
      <c r="H64" s="205" ph="1"/>
      <c r="I64" s="205" ph="1"/>
      <c r="J64" s="205" ph="1"/>
      <c r="K64" s="205" ph="1"/>
      <c r="L64" s="205" ph="1"/>
      <c r="M64" s="205" ph="1"/>
      <c r="N64" s="205" ph="1"/>
      <c r="O64" s="205" ph="1"/>
    </row>
    <row r="65" spans="4:15" ht="26.25" x14ac:dyDescent="0.4">
      <c r="D65" s="205" ph="1"/>
      <c r="E65" s="205" ph="1"/>
      <c r="F65" s="205" ph="1"/>
      <c r="G65" s="205" ph="1"/>
      <c r="H65" s="205" ph="1"/>
      <c r="I65" s="205" ph="1"/>
      <c r="J65" s="205" ph="1"/>
      <c r="K65" s="205" ph="1"/>
      <c r="L65" s="205" ph="1"/>
      <c r="M65" s="205" ph="1"/>
      <c r="N65" s="205" ph="1"/>
      <c r="O65" s="205" ph="1"/>
    </row>
    <row r="68" spans="4:15" ht="26.25" x14ac:dyDescent="0.4">
      <c r="D68" s="205" ph="1"/>
      <c r="E68" s="205" ph="1"/>
      <c r="F68" s="205" ph="1"/>
      <c r="G68" s="205" ph="1"/>
      <c r="H68" s="205" ph="1"/>
      <c r="I68" s="205" ph="1"/>
      <c r="J68" s="205" ph="1"/>
      <c r="K68" s="205" ph="1"/>
      <c r="L68" s="205" ph="1"/>
      <c r="M68" s="205" ph="1"/>
      <c r="N68" s="205" ph="1"/>
      <c r="O68" s="205" ph="1"/>
    </row>
    <row r="69" spans="4:15" ht="26.25" x14ac:dyDescent="0.4">
      <c r="D69" s="205" ph="1"/>
      <c r="E69" s="205" ph="1"/>
      <c r="F69" s="205" ph="1"/>
      <c r="G69" s="205" ph="1"/>
      <c r="H69" s="205" ph="1"/>
      <c r="I69" s="205" ph="1"/>
      <c r="J69" s="205" ph="1"/>
      <c r="K69" s="205" ph="1"/>
      <c r="L69" s="205" ph="1"/>
      <c r="M69" s="205" ph="1"/>
      <c r="N69" s="205" ph="1"/>
      <c r="O69" s="205" ph="1"/>
    </row>
    <row r="72" spans="4:15" ht="26.25" x14ac:dyDescent="0.4">
      <c r="D72" s="205" ph="1"/>
      <c r="E72" s="205" ph="1"/>
      <c r="F72" s="205" ph="1"/>
      <c r="G72" s="205" ph="1"/>
      <c r="H72" s="205" ph="1"/>
      <c r="I72" s="205" ph="1"/>
      <c r="J72" s="205" ph="1"/>
      <c r="K72" s="205" ph="1"/>
      <c r="L72" s="205" ph="1"/>
      <c r="M72" s="205" ph="1"/>
      <c r="N72" s="205" ph="1"/>
      <c r="O72" s="205" ph="1"/>
    </row>
    <row r="73" spans="4:15" ht="26.25" x14ac:dyDescent="0.4">
      <c r="D73" s="205" ph="1"/>
      <c r="E73" s="205" ph="1"/>
      <c r="F73" s="205" ph="1"/>
      <c r="G73" s="205" ph="1"/>
      <c r="H73" s="205" ph="1"/>
      <c r="I73" s="205" ph="1"/>
      <c r="J73" s="205" ph="1"/>
      <c r="K73" s="205" ph="1"/>
      <c r="L73" s="205" ph="1"/>
      <c r="M73" s="205" ph="1"/>
      <c r="N73" s="205" ph="1"/>
      <c r="O73" s="205" ph="1"/>
    </row>
    <row r="74" spans="4:15" ht="26.25" x14ac:dyDescent="0.4">
      <c r="D74" s="205" ph="1"/>
      <c r="E74" s="205" ph="1"/>
      <c r="F74" s="205" ph="1"/>
      <c r="G74" s="205" ph="1"/>
      <c r="H74" s="205" ph="1"/>
      <c r="I74" s="205" ph="1"/>
      <c r="J74" s="205" ph="1"/>
      <c r="K74" s="205" ph="1"/>
      <c r="L74" s="205" ph="1"/>
      <c r="M74" s="205" ph="1"/>
      <c r="N74" s="205" ph="1"/>
      <c r="O74" s="205" ph="1"/>
    </row>
    <row r="75" spans="4:15" ht="26.25" x14ac:dyDescent="0.4">
      <c r="D75" s="205" ph="1"/>
      <c r="E75" s="205" ph="1"/>
      <c r="F75" s="205" ph="1"/>
      <c r="G75" s="205" ph="1"/>
      <c r="H75" s="205" ph="1"/>
      <c r="I75" s="205" ph="1"/>
      <c r="J75" s="205" ph="1"/>
      <c r="K75" s="205" ph="1"/>
      <c r="L75" s="205" ph="1"/>
      <c r="M75" s="205" ph="1"/>
      <c r="N75" s="205" ph="1"/>
      <c r="O75" s="205" ph="1"/>
    </row>
    <row r="78" spans="4:15" ht="26.25" x14ac:dyDescent="0.4">
      <c r="D78" s="205" ph="1"/>
      <c r="E78" s="205" ph="1"/>
      <c r="F78" s="205" ph="1"/>
      <c r="G78" s="205" ph="1"/>
      <c r="H78" s="205" ph="1"/>
      <c r="I78" s="205" ph="1"/>
      <c r="J78" s="205" ph="1"/>
      <c r="K78" s="205" ph="1"/>
      <c r="L78" s="205" ph="1"/>
      <c r="M78" s="205" ph="1"/>
      <c r="N78" s="205" ph="1"/>
      <c r="O78" s="205" ph="1"/>
    </row>
    <row r="80" spans="4:15" ht="26.25" x14ac:dyDescent="0.4">
      <c r="D80" s="205" ph="1"/>
      <c r="E80" s="205" ph="1"/>
      <c r="F80" s="205" ph="1"/>
      <c r="G80" s="205" ph="1"/>
      <c r="H80" s="205" ph="1"/>
      <c r="I80" s="205" ph="1"/>
      <c r="J80" s="205" ph="1"/>
      <c r="K80" s="205" ph="1"/>
      <c r="L80" s="205" ph="1"/>
      <c r="M80" s="205" ph="1"/>
      <c r="N80" s="205" ph="1"/>
      <c r="O80" s="205" ph="1"/>
    </row>
    <row r="81" spans="4:15" ht="26.25" x14ac:dyDescent="0.4">
      <c r="D81" s="205" ph="1"/>
      <c r="E81" s="205" ph="1"/>
      <c r="F81" s="205" ph="1"/>
      <c r="G81" s="205" ph="1"/>
      <c r="H81" s="205" ph="1"/>
      <c r="I81" s="205" ph="1"/>
      <c r="J81" s="205" ph="1"/>
      <c r="K81" s="205" ph="1"/>
      <c r="L81" s="205" ph="1"/>
      <c r="M81" s="205" ph="1"/>
      <c r="N81" s="205" ph="1"/>
      <c r="O81" s="205" ph="1"/>
    </row>
    <row r="82" spans="4:15" ht="26.25" x14ac:dyDescent="0.4">
      <c r="D82" s="205" ph="1"/>
      <c r="E82" s="205" ph="1"/>
      <c r="F82" s="205" ph="1"/>
      <c r="G82" s="205" ph="1"/>
      <c r="H82" s="205" ph="1"/>
      <c r="I82" s="205" ph="1"/>
      <c r="J82" s="205" ph="1"/>
      <c r="K82" s="205" ph="1"/>
      <c r="L82" s="205" ph="1"/>
      <c r="M82" s="205" ph="1"/>
      <c r="N82" s="205" ph="1"/>
      <c r="O82" s="205" ph="1"/>
    </row>
    <row r="83" spans="4:15" ht="26.25" x14ac:dyDescent="0.4">
      <c r="D83" s="205" ph="1"/>
      <c r="E83" s="205" ph="1"/>
      <c r="F83" s="205" ph="1"/>
      <c r="G83" s="205" ph="1"/>
      <c r="H83" s="205" ph="1"/>
      <c r="I83" s="205" ph="1"/>
      <c r="J83" s="205" ph="1"/>
      <c r="K83" s="205" ph="1"/>
      <c r="L83" s="205" ph="1"/>
      <c r="M83" s="205" ph="1"/>
      <c r="N83" s="205" ph="1"/>
      <c r="O83" s="205" ph="1"/>
    </row>
    <row r="84" spans="4:15" ht="26.25" x14ac:dyDescent="0.4">
      <c r="D84" s="205" ph="1"/>
      <c r="E84" s="205" ph="1"/>
      <c r="F84" s="205" ph="1"/>
      <c r="G84" s="205" ph="1"/>
      <c r="H84" s="205" ph="1"/>
      <c r="I84" s="205" ph="1"/>
      <c r="J84" s="205" ph="1"/>
      <c r="K84" s="205" ph="1"/>
      <c r="L84" s="205" ph="1"/>
      <c r="M84" s="205" ph="1"/>
      <c r="N84" s="205" ph="1"/>
      <c r="O84" s="205" ph="1"/>
    </row>
    <row r="87" spans="4:15" ht="26.25" x14ac:dyDescent="0.4">
      <c r="D87" s="205" ph="1"/>
      <c r="E87" s="205" ph="1"/>
      <c r="F87" s="205" ph="1"/>
      <c r="G87" s="205" ph="1"/>
      <c r="H87" s="205" ph="1"/>
      <c r="I87" s="205" ph="1"/>
      <c r="J87" s="205" ph="1"/>
      <c r="K87" s="205" ph="1"/>
      <c r="L87" s="205" ph="1"/>
      <c r="M87" s="205" ph="1"/>
      <c r="N87" s="205" ph="1"/>
      <c r="O87" s="205" ph="1"/>
    </row>
  </sheetData>
  <mergeCells count="61">
    <mergeCell ref="V9:AC9"/>
    <mergeCell ref="B2:M3"/>
    <mergeCell ref="N2:V3"/>
    <mergeCell ref="B4:AC4"/>
    <mergeCell ref="B5:B14"/>
    <mergeCell ref="V5:X7"/>
    <mergeCell ref="Y5:Y7"/>
    <mergeCell ref="Z5:AC7"/>
    <mergeCell ref="E7:E8"/>
    <mergeCell ref="G7:K7"/>
    <mergeCell ref="M7:N7"/>
    <mergeCell ref="O7:S7"/>
    <mergeCell ref="F8:H8"/>
    <mergeCell ref="J8:L8"/>
    <mergeCell ref="F9:H9"/>
    <mergeCell ref="J9:L9"/>
    <mergeCell ref="F10:S10"/>
    <mergeCell ref="V10:AC11"/>
    <mergeCell ref="F11:S11"/>
    <mergeCell ref="F12:R12"/>
    <mergeCell ref="V12:AC16"/>
    <mergeCell ref="F13:S13"/>
    <mergeCell ref="C14:E14"/>
    <mergeCell ref="H14:S14"/>
    <mergeCell ref="C15:F15"/>
    <mergeCell ref="H15:S15"/>
    <mergeCell ref="B26:B28"/>
    <mergeCell ref="C26:G28"/>
    <mergeCell ref="H26:M28"/>
    <mergeCell ref="N26:P28"/>
    <mergeCell ref="Q26:X26"/>
    <mergeCell ref="Y26:AC26"/>
    <mergeCell ref="Q27:Q28"/>
    <mergeCell ref="R27:R28"/>
    <mergeCell ref="S27:U27"/>
    <mergeCell ref="V27:X27"/>
    <mergeCell ref="Y27:AC27"/>
    <mergeCell ref="Y28:AC28"/>
    <mergeCell ref="C29:G29"/>
    <mergeCell ref="H29:M29"/>
    <mergeCell ref="N29:P29"/>
    <mergeCell ref="C30:G30"/>
    <mergeCell ref="H30:M30"/>
    <mergeCell ref="N30:P30"/>
    <mergeCell ref="C31:G31"/>
    <mergeCell ref="H31:M31"/>
    <mergeCell ref="N31:P31"/>
    <mergeCell ref="C32:G32"/>
    <mergeCell ref="H32:M32"/>
    <mergeCell ref="N32:P32"/>
    <mergeCell ref="C33:G33"/>
    <mergeCell ref="H33:M33"/>
    <mergeCell ref="N33:P33"/>
    <mergeCell ref="C34:G34"/>
    <mergeCell ref="H34:M34"/>
    <mergeCell ref="N34:P34"/>
    <mergeCell ref="C38:G38"/>
    <mergeCell ref="H38:M38"/>
    <mergeCell ref="N38:P38"/>
    <mergeCell ref="B40:B43"/>
    <mergeCell ref="B44:B49"/>
  </mergeCells>
  <phoneticPr fontId="52"/>
  <dataValidations count="1">
    <dataValidation type="list" allowBlank="1" showInputMessage="1" showErrorMessage="1" sqref="O65579 JK65579 TG65579 ADC65579 AMY65579 AWU65579 BGQ65579 BQM65579 CAI65579 CKE65579 CUA65579 DDW65579 DNS65579 DXO65579 EHK65579 ERG65579 FBC65579 FKY65579 FUU65579 GEQ65579 GOM65579 GYI65579 HIE65579 HSA65579 IBW65579 ILS65579 IVO65579 JFK65579 JPG65579 JZC65579 KIY65579 KSU65579 LCQ65579 LMM65579 LWI65579 MGE65579 MQA65579 MZW65579 NJS65579 NTO65579 ODK65579 ONG65579 OXC65579 PGY65579 PQU65579 QAQ65579 QKM65579 QUI65579 REE65579 ROA65579 RXW65579 SHS65579 SRO65579 TBK65579 TLG65579 TVC65579 UEY65579 UOU65579 UYQ65579 VIM65579 VSI65579 WCE65579 WMA65579 WVW65579 O131115 JK131115 TG131115 ADC131115 AMY131115 AWU131115 BGQ131115 BQM131115 CAI131115 CKE131115 CUA131115 DDW131115 DNS131115 DXO131115 EHK131115 ERG131115 FBC131115 FKY131115 FUU131115 GEQ131115 GOM131115 GYI131115 HIE131115 HSA131115 IBW131115 ILS131115 IVO131115 JFK131115 JPG131115 JZC131115 KIY131115 KSU131115 LCQ131115 LMM131115 LWI131115 MGE131115 MQA131115 MZW131115 NJS131115 NTO131115 ODK131115 ONG131115 OXC131115 PGY131115 PQU131115 QAQ131115 QKM131115 QUI131115 REE131115 ROA131115 RXW131115 SHS131115 SRO131115 TBK131115 TLG131115 TVC131115 UEY131115 UOU131115 UYQ131115 VIM131115 VSI131115 WCE131115 WMA131115 WVW131115 O196651 JK196651 TG196651 ADC196651 AMY196651 AWU196651 BGQ196651 BQM196651 CAI196651 CKE196651 CUA196651 DDW196651 DNS196651 DXO196651 EHK196651 ERG196651 FBC196651 FKY196651 FUU196651 GEQ196651 GOM196651 GYI196651 HIE196651 HSA196651 IBW196651 ILS196651 IVO196651 JFK196651 JPG196651 JZC196651 KIY196651 KSU196651 LCQ196651 LMM196651 LWI196651 MGE196651 MQA196651 MZW196651 NJS196651 NTO196651 ODK196651 ONG196651 OXC196651 PGY196651 PQU196651 QAQ196651 QKM196651 QUI196651 REE196651 ROA196651 RXW196651 SHS196651 SRO196651 TBK196651 TLG196651 TVC196651 UEY196651 UOU196651 UYQ196651 VIM196651 VSI196651 WCE196651 WMA196651 WVW196651 O262187 JK262187 TG262187 ADC262187 AMY262187 AWU262187 BGQ262187 BQM262187 CAI262187 CKE262187 CUA262187 DDW262187 DNS262187 DXO262187 EHK262187 ERG262187 FBC262187 FKY262187 FUU262187 GEQ262187 GOM262187 GYI262187 HIE262187 HSA262187 IBW262187 ILS262187 IVO262187 JFK262187 JPG262187 JZC262187 KIY262187 KSU262187 LCQ262187 LMM262187 LWI262187 MGE262187 MQA262187 MZW262187 NJS262187 NTO262187 ODK262187 ONG262187 OXC262187 PGY262187 PQU262187 QAQ262187 QKM262187 QUI262187 REE262187 ROA262187 RXW262187 SHS262187 SRO262187 TBK262187 TLG262187 TVC262187 UEY262187 UOU262187 UYQ262187 VIM262187 VSI262187 WCE262187 WMA262187 WVW262187 O327723 JK327723 TG327723 ADC327723 AMY327723 AWU327723 BGQ327723 BQM327723 CAI327723 CKE327723 CUA327723 DDW327723 DNS327723 DXO327723 EHK327723 ERG327723 FBC327723 FKY327723 FUU327723 GEQ327723 GOM327723 GYI327723 HIE327723 HSA327723 IBW327723 ILS327723 IVO327723 JFK327723 JPG327723 JZC327723 KIY327723 KSU327723 LCQ327723 LMM327723 LWI327723 MGE327723 MQA327723 MZW327723 NJS327723 NTO327723 ODK327723 ONG327723 OXC327723 PGY327723 PQU327723 QAQ327723 QKM327723 QUI327723 REE327723 ROA327723 RXW327723 SHS327723 SRO327723 TBK327723 TLG327723 TVC327723 UEY327723 UOU327723 UYQ327723 VIM327723 VSI327723 WCE327723 WMA327723 WVW327723 O393259 JK393259 TG393259 ADC393259 AMY393259 AWU393259 BGQ393259 BQM393259 CAI393259 CKE393259 CUA393259 DDW393259 DNS393259 DXO393259 EHK393259 ERG393259 FBC393259 FKY393259 FUU393259 GEQ393259 GOM393259 GYI393259 HIE393259 HSA393259 IBW393259 ILS393259 IVO393259 JFK393259 JPG393259 JZC393259 KIY393259 KSU393259 LCQ393259 LMM393259 LWI393259 MGE393259 MQA393259 MZW393259 NJS393259 NTO393259 ODK393259 ONG393259 OXC393259 PGY393259 PQU393259 QAQ393259 QKM393259 QUI393259 REE393259 ROA393259 RXW393259 SHS393259 SRO393259 TBK393259 TLG393259 TVC393259 UEY393259 UOU393259 UYQ393259 VIM393259 VSI393259 WCE393259 WMA393259 WVW393259 O458795 JK458795 TG458795 ADC458795 AMY458795 AWU458795 BGQ458795 BQM458795 CAI458795 CKE458795 CUA458795 DDW458795 DNS458795 DXO458795 EHK458795 ERG458795 FBC458795 FKY458795 FUU458795 GEQ458795 GOM458795 GYI458795 HIE458795 HSA458795 IBW458795 ILS458795 IVO458795 JFK458795 JPG458795 JZC458795 KIY458795 KSU458795 LCQ458795 LMM458795 LWI458795 MGE458795 MQA458795 MZW458795 NJS458795 NTO458795 ODK458795 ONG458795 OXC458795 PGY458795 PQU458795 QAQ458795 QKM458795 QUI458795 REE458795 ROA458795 RXW458795 SHS458795 SRO458795 TBK458795 TLG458795 TVC458795 UEY458795 UOU458795 UYQ458795 VIM458795 VSI458795 WCE458795 WMA458795 WVW458795 O524331 JK524331 TG524331 ADC524331 AMY524331 AWU524331 BGQ524331 BQM524331 CAI524331 CKE524331 CUA524331 DDW524331 DNS524331 DXO524331 EHK524331 ERG524331 FBC524331 FKY524331 FUU524331 GEQ524331 GOM524331 GYI524331 HIE524331 HSA524331 IBW524331 ILS524331 IVO524331 JFK524331 JPG524331 JZC524331 KIY524331 KSU524331 LCQ524331 LMM524331 LWI524331 MGE524331 MQA524331 MZW524331 NJS524331 NTO524331 ODK524331 ONG524331 OXC524331 PGY524331 PQU524331 QAQ524331 QKM524331 QUI524331 REE524331 ROA524331 RXW524331 SHS524331 SRO524331 TBK524331 TLG524331 TVC524331 UEY524331 UOU524331 UYQ524331 VIM524331 VSI524331 WCE524331 WMA524331 WVW524331 O589867 JK589867 TG589867 ADC589867 AMY589867 AWU589867 BGQ589867 BQM589867 CAI589867 CKE589867 CUA589867 DDW589867 DNS589867 DXO589867 EHK589867 ERG589867 FBC589867 FKY589867 FUU589867 GEQ589867 GOM589867 GYI589867 HIE589867 HSA589867 IBW589867 ILS589867 IVO589867 JFK589867 JPG589867 JZC589867 KIY589867 KSU589867 LCQ589867 LMM589867 LWI589867 MGE589867 MQA589867 MZW589867 NJS589867 NTO589867 ODK589867 ONG589867 OXC589867 PGY589867 PQU589867 QAQ589867 QKM589867 QUI589867 REE589867 ROA589867 RXW589867 SHS589867 SRO589867 TBK589867 TLG589867 TVC589867 UEY589867 UOU589867 UYQ589867 VIM589867 VSI589867 WCE589867 WMA589867 WVW589867 O655403 JK655403 TG655403 ADC655403 AMY655403 AWU655403 BGQ655403 BQM655403 CAI655403 CKE655403 CUA655403 DDW655403 DNS655403 DXO655403 EHK655403 ERG655403 FBC655403 FKY655403 FUU655403 GEQ655403 GOM655403 GYI655403 HIE655403 HSA655403 IBW655403 ILS655403 IVO655403 JFK655403 JPG655403 JZC655403 KIY655403 KSU655403 LCQ655403 LMM655403 LWI655403 MGE655403 MQA655403 MZW655403 NJS655403 NTO655403 ODK655403 ONG655403 OXC655403 PGY655403 PQU655403 QAQ655403 QKM655403 QUI655403 REE655403 ROA655403 RXW655403 SHS655403 SRO655403 TBK655403 TLG655403 TVC655403 UEY655403 UOU655403 UYQ655403 VIM655403 VSI655403 WCE655403 WMA655403 WVW655403 O720939 JK720939 TG720939 ADC720939 AMY720939 AWU720939 BGQ720939 BQM720939 CAI720939 CKE720939 CUA720939 DDW720939 DNS720939 DXO720939 EHK720939 ERG720939 FBC720939 FKY720939 FUU720939 GEQ720939 GOM720939 GYI720939 HIE720939 HSA720939 IBW720939 ILS720939 IVO720939 JFK720939 JPG720939 JZC720939 KIY720939 KSU720939 LCQ720939 LMM720939 LWI720939 MGE720939 MQA720939 MZW720939 NJS720939 NTO720939 ODK720939 ONG720939 OXC720939 PGY720939 PQU720939 QAQ720939 QKM720939 QUI720939 REE720939 ROA720939 RXW720939 SHS720939 SRO720939 TBK720939 TLG720939 TVC720939 UEY720939 UOU720939 UYQ720939 VIM720939 VSI720939 WCE720939 WMA720939 WVW720939 O786475 JK786475 TG786475 ADC786475 AMY786475 AWU786475 BGQ786475 BQM786475 CAI786475 CKE786475 CUA786475 DDW786475 DNS786475 DXO786475 EHK786475 ERG786475 FBC786475 FKY786475 FUU786475 GEQ786475 GOM786475 GYI786475 HIE786475 HSA786475 IBW786475 ILS786475 IVO786475 JFK786475 JPG786475 JZC786475 KIY786475 KSU786475 LCQ786475 LMM786475 LWI786475 MGE786475 MQA786475 MZW786475 NJS786475 NTO786475 ODK786475 ONG786475 OXC786475 PGY786475 PQU786475 QAQ786475 QKM786475 QUI786475 REE786475 ROA786475 RXW786475 SHS786475 SRO786475 TBK786475 TLG786475 TVC786475 UEY786475 UOU786475 UYQ786475 VIM786475 VSI786475 WCE786475 WMA786475 WVW786475 O852011 JK852011 TG852011 ADC852011 AMY852011 AWU852011 BGQ852011 BQM852011 CAI852011 CKE852011 CUA852011 DDW852011 DNS852011 DXO852011 EHK852011 ERG852011 FBC852011 FKY852011 FUU852011 GEQ852011 GOM852011 GYI852011 HIE852011 HSA852011 IBW852011 ILS852011 IVO852011 JFK852011 JPG852011 JZC852011 KIY852011 KSU852011 LCQ852011 LMM852011 LWI852011 MGE852011 MQA852011 MZW852011 NJS852011 NTO852011 ODK852011 ONG852011 OXC852011 PGY852011 PQU852011 QAQ852011 QKM852011 QUI852011 REE852011 ROA852011 RXW852011 SHS852011 SRO852011 TBK852011 TLG852011 TVC852011 UEY852011 UOU852011 UYQ852011 VIM852011 VSI852011 WCE852011 WMA852011 WVW852011 O917547 JK917547 TG917547 ADC917547 AMY917547 AWU917547 BGQ917547 BQM917547 CAI917547 CKE917547 CUA917547 DDW917547 DNS917547 DXO917547 EHK917547 ERG917547 FBC917547 FKY917547 FUU917547 GEQ917547 GOM917547 GYI917547 HIE917547 HSA917547 IBW917547 ILS917547 IVO917547 JFK917547 JPG917547 JZC917547 KIY917547 KSU917547 LCQ917547 LMM917547 LWI917547 MGE917547 MQA917547 MZW917547 NJS917547 NTO917547 ODK917547 ONG917547 OXC917547 PGY917547 PQU917547 QAQ917547 QKM917547 QUI917547 REE917547 ROA917547 RXW917547 SHS917547 SRO917547 TBK917547 TLG917547 TVC917547 UEY917547 UOU917547 UYQ917547 VIM917547 VSI917547 WCE917547 WMA917547 WVW917547 O983083 JK983083 TG983083 ADC983083 AMY983083 AWU983083 BGQ983083 BQM983083 CAI983083 CKE983083 CUA983083 DDW983083 DNS983083 DXO983083 EHK983083 ERG983083 FBC983083 FKY983083 FUU983083 GEQ983083 GOM983083 GYI983083 HIE983083 HSA983083 IBW983083 ILS983083 IVO983083 JFK983083 JPG983083 JZC983083 KIY983083 KSU983083 LCQ983083 LMM983083 LWI983083 MGE983083 MQA983083 MZW983083 NJS983083 NTO983083 ODK983083 ONG983083 OXC983083 PGY983083 PQU983083 QAQ983083 QKM983083 QUI983083 REE983083 ROA983083 RXW983083 SHS983083 SRO983083 TBK983083 TLG983083 TVC983083 UEY983083 UOU983083 UYQ983083 VIM983083 VSI983083 WCE983083 WMA983083 WVW983083 WVW45 WMA45 WCE45 VSI45 VIM45 UYQ45 UOU45 UEY45 TVC45 TLG45 TBK45 SRO45 SHS45 RXW45 ROA45 REE45 QUI45 QKM45 QAQ45 PQU45 PGY45 OXC45 ONG45 ODK45 NTO45 NJS45 MZW45 MQA45 MGE45 LWI45 LMM45 LCQ45 KSU45 KIY45 JZC45 JPG45 JFK45 IVO45 ILS45 IBW45 HSA45 HIE45 GYI45 GOM45 GEQ45 FUU45 FKY45 FBC45 ERG45 EHK45 DXO45 DNS45 DDW45 CUA45 CKE45 CAI45 BQM45 BGQ45 AWU45 AMY45 ADC45 TG45 JK45 O45">
      <formula1>"○"</formula1>
    </dataValidation>
  </dataValidations>
  <printOptions horizontalCentered="1" verticalCentered="1"/>
  <pageMargins left="0.47244094488188981" right="0.47244094488188981" top="0.39370078740157483" bottom="0.27559055118110237" header="0.23622047244094491" footer="0.19685039370078741"/>
  <pageSetup paperSize="9" scale="86"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C83"/>
  <sheetViews>
    <sheetView zoomScale="120" zoomScaleNormal="120" workbookViewId="0">
      <selection activeCell="AE10" sqref="AE10"/>
    </sheetView>
  </sheetViews>
  <sheetFormatPr defaultColWidth="9" defaultRowHeight="12" x14ac:dyDescent="0.15"/>
  <cols>
    <col min="1" max="1" width="4.25" style="1" customWidth="1"/>
    <col min="2" max="13" width="3.625" style="1" customWidth="1"/>
    <col min="14" max="14" width="1.625" style="1" customWidth="1"/>
    <col min="15" max="27" width="3.625" style="1" customWidth="1"/>
    <col min="28" max="28" width="1.625" style="1" customWidth="1"/>
    <col min="29" max="44" width="3.625" style="1" customWidth="1"/>
    <col min="45" max="256" width="9" style="1"/>
    <col min="257" max="257" width="4.25" style="1" customWidth="1"/>
    <col min="258" max="269" width="3.625" style="1" customWidth="1"/>
    <col min="270" max="270" width="1.625" style="1" customWidth="1"/>
    <col min="271" max="283" width="3.625" style="1" customWidth="1"/>
    <col min="284" max="284" width="1.625" style="1" customWidth="1"/>
    <col min="285" max="300" width="3.625" style="1" customWidth="1"/>
    <col min="301" max="512" width="9" style="1"/>
    <col min="513" max="513" width="4.25" style="1" customWidth="1"/>
    <col min="514" max="525" width="3.625" style="1" customWidth="1"/>
    <col min="526" max="526" width="1.625" style="1" customWidth="1"/>
    <col min="527" max="539" width="3.625" style="1" customWidth="1"/>
    <col min="540" max="540" width="1.625" style="1" customWidth="1"/>
    <col min="541" max="556" width="3.625" style="1" customWidth="1"/>
    <col min="557" max="768" width="9" style="1"/>
    <col min="769" max="769" width="4.25" style="1" customWidth="1"/>
    <col min="770" max="781" width="3.625" style="1" customWidth="1"/>
    <col min="782" max="782" width="1.625" style="1" customWidth="1"/>
    <col min="783" max="795" width="3.625" style="1" customWidth="1"/>
    <col min="796" max="796" width="1.625" style="1" customWidth="1"/>
    <col min="797" max="812" width="3.625" style="1" customWidth="1"/>
    <col min="813" max="1024" width="9" style="1"/>
    <col min="1025" max="1025" width="4.25" style="1" customWidth="1"/>
    <col min="1026" max="1037" width="3.625" style="1" customWidth="1"/>
    <col min="1038" max="1038" width="1.625" style="1" customWidth="1"/>
    <col min="1039" max="1051" width="3.625" style="1" customWidth="1"/>
    <col min="1052" max="1052" width="1.625" style="1" customWidth="1"/>
    <col min="1053" max="1068" width="3.625" style="1" customWidth="1"/>
    <col min="1069" max="1280" width="9" style="1"/>
    <col min="1281" max="1281" width="4.25" style="1" customWidth="1"/>
    <col min="1282" max="1293" width="3.625" style="1" customWidth="1"/>
    <col min="1294" max="1294" width="1.625" style="1" customWidth="1"/>
    <col min="1295" max="1307" width="3.625" style="1" customWidth="1"/>
    <col min="1308" max="1308" width="1.625" style="1" customWidth="1"/>
    <col min="1309" max="1324" width="3.625" style="1" customWidth="1"/>
    <col min="1325" max="1536" width="9" style="1"/>
    <col min="1537" max="1537" width="4.25" style="1" customWidth="1"/>
    <col min="1538" max="1549" width="3.625" style="1" customWidth="1"/>
    <col min="1550" max="1550" width="1.625" style="1" customWidth="1"/>
    <col min="1551" max="1563" width="3.625" style="1" customWidth="1"/>
    <col min="1564" max="1564" width="1.625" style="1" customWidth="1"/>
    <col min="1565" max="1580" width="3.625" style="1" customWidth="1"/>
    <col min="1581" max="1792" width="9" style="1"/>
    <col min="1793" max="1793" width="4.25" style="1" customWidth="1"/>
    <col min="1794" max="1805" width="3.625" style="1" customWidth="1"/>
    <col min="1806" max="1806" width="1.625" style="1" customWidth="1"/>
    <col min="1807" max="1819" width="3.625" style="1" customWidth="1"/>
    <col min="1820" max="1820" width="1.625" style="1" customWidth="1"/>
    <col min="1821" max="1836" width="3.625" style="1" customWidth="1"/>
    <col min="1837" max="2048" width="9" style="1"/>
    <col min="2049" max="2049" width="4.25" style="1" customWidth="1"/>
    <col min="2050" max="2061" width="3.625" style="1" customWidth="1"/>
    <col min="2062" max="2062" width="1.625" style="1" customWidth="1"/>
    <col min="2063" max="2075" width="3.625" style="1" customWidth="1"/>
    <col min="2076" max="2076" width="1.625" style="1" customWidth="1"/>
    <col min="2077" max="2092" width="3.625" style="1" customWidth="1"/>
    <col min="2093" max="2304" width="9" style="1"/>
    <col min="2305" max="2305" width="4.25" style="1" customWidth="1"/>
    <col min="2306" max="2317" width="3.625" style="1" customWidth="1"/>
    <col min="2318" max="2318" width="1.625" style="1" customWidth="1"/>
    <col min="2319" max="2331" width="3.625" style="1" customWidth="1"/>
    <col min="2332" max="2332" width="1.625" style="1" customWidth="1"/>
    <col min="2333" max="2348" width="3.625" style="1" customWidth="1"/>
    <col min="2349" max="2560" width="9" style="1"/>
    <col min="2561" max="2561" width="4.25" style="1" customWidth="1"/>
    <col min="2562" max="2573" width="3.625" style="1" customWidth="1"/>
    <col min="2574" max="2574" width="1.625" style="1" customWidth="1"/>
    <col min="2575" max="2587" width="3.625" style="1" customWidth="1"/>
    <col min="2588" max="2588" width="1.625" style="1" customWidth="1"/>
    <col min="2589" max="2604" width="3.625" style="1" customWidth="1"/>
    <col min="2605" max="2816" width="9" style="1"/>
    <col min="2817" max="2817" width="4.25" style="1" customWidth="1"/>
    <col min="2818" max="2829" width="3.625" style="1" customWidth="1"/>
    <col min="2830" max="2830" width="1.625" style="1" customWidth="1"/>
    <col min="2831" max="2843" width="3.625" style="1" customWidth="1"/>
    <col min="2844" max="2844" width="1.625" style="1" customWidth="1"/>
    <col min="2845" max="2860" width="3.625" style="1" customWidth="1"/>
    <col min="2861" max="3072" width="9" style="1"/>
    <col min="3073" max="3073" width="4.25" style="1" customWidth="1"/>
    <col min="3074" max="3085" width="3.625" style="1" customWidth="1"/>
    <col min="3086" max="3086" width="1.625" style="1" customWidth="1"/>
    <col min="3087" max="3099" width="3.625" style="1" customWidth="1"/>
    <col min="3100" max="3100" width="1.625" style="1" customWidth="1"/>
    <col min="3101" max="3116" width="3.625" style="1" customWidth="1"/>
    <col min="3117" max="3328" width="9" style="1"/>
    <col min="3329" max="3329" width="4.25" style="1" customWidth="1"/>
    <col min="3330" max="3341" width="3.625" style="1" customWidth="1"/>
    <col min="3342" max="3342" width="1.625" style="1" customWidth="1"/>
    <col min="3343" max="3355" width="3.625" style="1" customWidth="1"/>
    <col min="3356" max="3356" width="1.625" style="1" customWidth="1"/>
    <col min="3357" max="3372" width="3.625" style="1" customWidth="1"/>
    <col min="3373" max="3584" width="9" style="1"/>
    <col min="3585" max="3585" width="4.25" style="1" customWidth="1"/>
    <col min="3586" max="3597" width="3.625" style="1" customWidth="1"/>
    <col min="3598" max="3598" width="1.625" style="1" customWidth="1"/>
    <col min="3599" max="3611" width="3.625" style="1" customWidth="1"/>
    <col min="3612" max="3612" width="1.625" style="1" customWidth="1"/>
    <col min="3613" max="3628" width="3.625" style="1" customWidth="1"/>
    <col min="3629" max="3840" width="9" style="1"/>
    <col min="3841" max="3841" width="4.25" style="1" customWidth="1"/>
    <col min="3842" max="3853" width="3.625" style="1" customWidth="1"/>
    <col min="3854" max="3854" width="1.625" style="1" customWidth="1"/>
    <col min="3855" max="3867" width="3.625" style="1" customWidth="1"/>
    <col min="3868" max="3868" width="1.625" style="1" customWidth="1"/>
    <col min="3869" max="3884" width="3.625" style="1" customWidth="1"/>
    <col min="3885" max="4096" width="9" style="1"/>
    <col min="4097" max="4097" width="4.25" style="1" customWidth="1"/>
    <col min="4098" max="4109" width="3.625" style="1" customWidth="1"/>
    <col min="4110" max="4110" width="1.625" style="1" customWidth="1"/>
    <col min="4111" max="4123" width="3.625" style="1" customWidth="1"/>
    <col min="4124" max="4124" width="1.625" style="1" customWidth="1"/>
    <col min="4125" max="4140" width="3.625" style="1" customWidth="1"/>
    <col min="4141" max="4352" width="9" style="1"/>
    <col min="4353" max="4353" width="4.25" style="1" customWidth="1"/>
    <col min="4354" max="4365" width="3.625" style="1" customWidth="1"/>
    <col min="4366" max="4366" width="1.625" style="1" customWidth="1"/>
    <col min="4367" max="4379" width="3.625" style="1" customWidth="1"/>
    <col min="4380" max="4380" width="1.625" style="1" customWidth="1"/>
    <col min="4381" max="4396" width="3.625" style="1" customWidth="1"/>
    <col min="4397" max="4608" width="9" style="1"/>
    <col min="4609" max="4609" width="4.25" style="1" customWidth="1"/>
    <col min="4610" max="4621" width="3.625" style="1" customWidth="1"/>
    <col min="4622" max="4622" width="1.625" style="1" customWidth="1"/>
    <col min="4623" max="4635" width="3.625" style="1" customWidth="1"/>
    <col min="4636" max="4636" width="1.625" style="1" customWidth="1"/>
    <col min="4637" max="4652" width="3.625" style="1" customWidth="1"/>
    <col min="4653" max="4864" width="9" style="1"/>
    <col min="4865" max="4865" width="4.25" style="1" customWidth="1"/>
    <col min="4866" max="4877" width="3.625" style="1" customWidth="1"/>
    <col min="4878" max="4878" width="1.625" style="1" customWidth="1"/>
    <col min="4879" max="4891" width="3.625" style="1" customWidth="1"/>
    <col min="4892" max="4892" width="1.625" style="1" customWidth="1"/>
    <col min="4893" max="4908" width="3.625" style="1" customWidth="1"/>
    <col min="4909" max="5120" width="9" style="1"/>
    <col min="5121" max="5121" width="4.25" style="1" customWidth="1"/>
    <col min="5122" max="5133" width="3.625" style="1" customWidth="1"/>
    <col min="5134" max="5134" width="1.625" style="1" customWidth="1"/>
    <col min="5135" max="5147" width="3.625" style="1" customWidth="1"/>
    <col min="5148" max="5148" width="1.625" style="1" customWidth="1"/>
    <col min="5149" max="5164" width="3.625" style="1" customWidth="1"/>
    <col min="5165" max="5376" width="9" style="1"/>
    <col min="5377" max="5377" width="4.25" style="1" customWidth="1"/>
    <col min="5378" max="5389" width="3.625" style="1" customWidth="1"/>
    <col min="5390" max="5390" width="1.625" style="1" customWidth="1"/>
    <col min="5391" max="5403" width="3.625" style="1" customWidth="1"/>
    <col min="5404" max="5404" width="1.625" style="1" customWidth="1"/>
    <col min="5405" max="5420" width="3.625" style="1" customWidth="1"/>
    <col min="5421" max="5632" width="9" style="1"/>
    <col min="5633" max="5633" width="4.25" style="1" customWidth="1"/>
    <col min="5634" max="5645" width="3.625" style="1" customWidth="1"/>
    <col min="5646" max="5646" width="1.625" style="1" customWidth="1"/>
    <col min="5647" max="5659" width="3.625" style="1" customWidth="1"/>
    <col min="5660" max="5660" width="1.625" style="1" customWidth="1"/>
    <col min="5661" max="5676" width="3.625" style="1" customWidth="1"/>
    <col min="5677" max="5888" width="9" style="1"/>
    <col min="5889" max="5889" width="4.25" style="1" customWidth="1"/>
    <col min="5890" max="5901" width="3.625" style="1" customWidth="1"/>
    <col min="5902" max="5902" width="1.625" style="1" customWidth="1"/>
    <col min="5903" max="5915" width="3.625" style="1" customWidth="1"/>
    <col min="5916" max="5916" width="1.625" style="1" customWidth="1"/>
    <col min="5917" max="5932" width="3.625" style="1" customWidth="1"/>
    <col min="5933" max="6144" width="9" style="1"/>
    <col min="6145" max="6145" width="4.25" style="1" customWidth="1"/>
    <col min="6146" max="6157" width="3.625" style="1" customWidth="1"/>
    <col min="6158" max="6158" width="1.625" style="1" customWidth="1"/>
    <col min="6159" max="6171" width="3.625" style="1" customWidth="1"/>
    <col min="6172" max="6172" width="1.625" style="1" customWidth="1"/>
    <col min="6173" max="6188" width="3.625" style="1" customWidth="1"/>
    <col min="6189" max="6400" width="9" style="1"/>
    <col min="6401" max="6401" width="4.25" style="1" customWidth="1"/>
    <col min="6402" max="6413" width="3.625" style="1" customWidth="1"/>
    <col min="6414" max="6414" width="1.625" style="1" customWidth="1"/>
    <col min="6415" max="6427" width="3.625" style="1" customWidth="1"/>
    <col min="6428" max="6428" width="1.625" style="1" customWidth="1"/>
    <col min="6429" max="6444" width="3.625" style="1" customWidth="1"/>
    <col min="6445" max="6656" width="9" style="1"/>
    <col min="6657" max="6657" width="4.25" style="1" customWidth="1"/>
    <col min="6658" max="6669" width="3.625" style="1" customWidth="1"/>
    <col min="6670" max="6670" width="1.625" style="1" customWidth="1"/>
    <col min="6671" max="6683" width="3.625" style="1" customWidth="1"/>
    <col min="6684" max="6684" width="1.625" style="1" customWidth="1"/>
    <col min="6685" max="6700" width="3.625" style="1" customWidth="1"/>
    <col min="6701" max="6912" width="9" style="1"/>
    <col min="6913" max="6913" width="4.25" style="1" customWidth="1"/>
    <col min="6914" max="6925" width="3.625" style="1" customWidth="1"/>
    <col min="6926" max="6926" width="1.625" style="1" customWidth="1"/>
    <col min="6927" max="6939" width="3.625" style="1" customWidth="1"/>
    <col min="6940" max="6940" width="1.625" style="1" customWidth="1"/>
    <col min="6941" max="6956" width="3.625" style="1" customWidth="1"/>
    <col min="6957" max="7168" width="9" style="1"/>
    <col min="7169" max="7169" width="4.25" style="1" customWidth="1"/>
    <col min="7170" max="7181" width="3.625" style="1" customWidth="1"/>
    <col min="7182" max="7182" width="1.625" style="1" customWidth="1"/>
    <col min="7183" max="7195" width="3.625" style="1" customWidth="1"/>
    <col min="7196" max="7196" width="1.625" style="1" customWidth="1"/>
    <col min="7197" max="7212" width="3.625" style="1" customWidth="1"/>
    <col min="7213" max="7424" width="9" style="1"/>
    <col min="7425" max="7425" width="4.25" style="1" customWidth="1"/>
    <col min="7426" max="7437" width="3.625" style="1" customWidth="1"/>
    <col min="7438" max="7438" width="1.625" style="1" customWidth="1"/>
    <col min="7439" max="7451" width="3.625" style="1" customWidth="1"/>
    <col min="7452" max="7452" width="1.625" style="1" customWidth="1"/>
    <col min="7453" max="7468" width="3.625" style="1" customWidth="1"/>
    <col min="7469" max="7680" width="9" style="1"/>
    <col min="7681" max="7681" width="4.25" style="1" customWidth="1"/>
    <col min="7682" max="7693" width="3.625" style="1" customWidth="1"/>
    <col min="7694" max="7694" width="1.625" style="1" customWidth="1"/>
    <col min="7695" max="7707" width="3.625" style="1" customWidth="1"/>
    <col min="7708" max="7708" width="1.625" style="1" customWidth="1"/>
    <col min="7709" max="7724" width="3.625" style="1" customWidth="1"/>
    <col min="7725" max="7936" width="9" style="1"/>
    <col min="7937" max="7937" width="4.25" style="1" customWidth="1"/>
    <col min="7938" max="7949" width="3.625" style="1" customWidth="1"/>
    <col min="7950" max="7950" width="1.625" style="1" customWidth="1"/>
    <col min="7951" max="7963" width="3.625" style="1" customWidth="1"/>
    <col min="7964" max="7964" width="1.625" style="1" customWidth="1"/>
    <col min="7965" max="7980" width="3.625" style="1" customWidth="1"/>
    <col min="7981" max="8192" width="9" style="1"/>
    <col min="8193" max="8193" width="4.25" style="1" customWidth="1"/>
    <col min="8194" max="8205" width="3.625" style="1" customWidth="1"/>
    <col min="8206" max="8206" width="1.625" style="1" customWidth="1"/>
    <col min="8207" max="8219" width="3.625" style="1" customWidth="1"/>
    <col min="8220" max="8220" width="1.625" style="1" customWidth="1"/>
    <col min="8221" max="8236" width="3.625" style="1" customWidth="1"/>
    <col min="8237" max="8448" width="9" style="1"/>
    <col min="8449" max="8449" width="4.25" style="1" customWidth="1"/>
    <col min="8450" max="8461" width="3.625" style="1" customWidth="1"/>
    <col min="8462" max="8462" width="1.625" style="1" customWidth="1"/>
    <col min="8463" max="8475" width="3.625" style="1" customWidth="1"/>
    <col min="8476" max="8476" width="1.625" style="1" customWidth="1"/>
    <col min="8477" max="8492" width="3.625" style="1" customWidth="1"/>
    <col min="8493" max="8704" width="9" style="1"/>
    <col min="8705" max="8705" width="4.25" style="1" customWidth="1"/>
    <col min="8706" max="8717" width="3.625" style="1" customWidth="1"/>
    <col min="8718" max="8718" width="1.625" style="1" customWidth="1"/>
    <col min="8719" max="8731" width="3.625" style="1" customWidth="1"/>
    <col min="8732" max="8732" width="1.625" style="1" customWidth="1"/>
    <col min="8733" max="8748" width="3.625" style="1" customWidth="1"/>
    <col min="8749" max="8960" width="9" style="1"/>
    <col min="8961" max="8961" width="4.25" style="1" customWidth="1"/>
    <col min="8962" max="8973" width="3.625" style="1" customWidth="1"/>
    <col min="8974" max="8974" width="1.625" style="1" customWidth="1"/>
    <col min="8975" max="8987" width="3.625" style="1" customWidth="1"/>
    <col min="8988" max="8988" width="1.625" style="1" customWidth="1"/>
    <col min="8989" max="9004" width="3.625" style="1" customWidth="1"/>
    <col min="9005" max="9216" width="9" style="1"/>
    <col min="9217" max="9217" width="4.25" style="1" customWidth="1"/>
    <col min="9218" max="9229" width="3.625" style="1" customWidth="1"/>
    <col min="9230" max="9230" width="1.625" style="1" customWidth="1"/>
    <col min="9231" max="9243" width="3.625" style="1" customWidth="1"/>
    <col min="9244" max="9244" width="1.625" style="1" customWidth="1"/>
    <col min="9245" max="9260" width="3.625" style="1" customWidth="1"/>
    <col min="9261" max="9472" width="9" style="1"/>
    <col min="9473" max="9473" width="4.25" style="1" customWidth="1"/>
    <col min="9474" max="9485" width="3.625" style="1" customWidth="1"/>
    <col min="9486" max="9486" width="1.625" style="1" customWidth="1"/>
    <col min="9487" max="9499" width="3.625" style="1" customWidth="1"/>
    <col min="9500" max="9500" width="1.625" style="1" customWidth="1"/>
    <col min="9501" max="9516" width="3.625" style="1" customWidth="1"/>
    <col min="9517" max="9728" width="9" style="1"/>
    <col min="9729" max="9729" width="4.25" style="1" customWidth="1"/>
    <col min="9730" max="9741" width="3.625" style="1" customWidth="1"/>
    <col min="9742" max="9742" width="1.625" style="1" customWidth="1"/>
    <col min="9743" max="9755" width="3.625" style="1" customWidth="1"/>
    <col min="9756" max="9756" width="1.625" style="1" customWidth="1"/>
    <col min="9757" max="9772" width="3.625" style="1" customWidth="1"/>
    <col min="9773" max="9984" width="9" style="1"/>
    <col min="9985" max="9985" width="4.25" style="1" customWidth="1"/>
    <col min="9986" max="9997" width="3.625" style="1" customWidth="1"/>
    <col min="9998" max="9998" width="1.625" style="1" customWidth="1"/>
    <col min="9999" max="10011" width="3.625" style="1" customWidth="1"/>
    <col min="10012" max="10012" width="1.625" style="1" customWidth="1"/>
    <col min="10013" max="10028" width="3.625" style="1" customWidth="1"/>
    <col min="10029" max="10240" width="9" style="1"/>
    <col min="10241" max="10241" width="4.25" style="1" customWidth="1"/>
    <col min="10242" max="10253" width="3.625" style="1" customWidth="1"/>
    <col min="10254" max="10254" width="1.625" style="1" customWidth="1"/>
    <col min="10255" max="10267" width="3.625" style="1" customWidth="1"/>
    <col min="10268" max="10268" width="1.625" style="1" customWidth="1"/>
    <col min="10269" max="10284" width="3.625" style="1" customWidth="1"/>
    <col min="10285" max="10496" width="9" style="1"/>
    <col min="10497" max="10497" width="4.25" style="1" customWidth="1"/>
    <col min="10498" max="10509" width="3.625" style="1" customWidth="1"/>
    <col min="10510" max="10510" width="1.625" style="1" customWidth="1"/>
    <col min="10511" max="10523" width="3.625" style="1" customWidth="1"/>
    <col min="10524" max="10524" width="1.625" style="1" customWidth="1"/>
    <col min="10525" max="10540" width="3.625" style="1" customWidth="1"/>
    <col min="10541" max="10752" width="9" style="1"/>
    <col min="10753" max="10753" width="4.25" style="1" customWidth="1"/>
    <col min="10754" max="10765" width="3.625" style="1" customWidth="1"/>
    <col min="10766" max="10766" width="1.625" style="1" customWidth="1"/>
    <col min="10767" max="10779" width="3.625" style="1" customWidth="1"/>
    <col min="10780" max="10780" width="1.625" style="1" customWidth="1"/>
    <col min="10781" max="10796" width="3.625" style="1" customWidth="1"/>
    <col min="10797" max="11008" width="9" style="1"/>
    <col min="11009" max="11009" width="4.25" style="1" customWidth="1"/>
    <col min="11010" max="11021" width="3.625" style="1" customWidth="1"/>
    <col min="11022" max="11022" width="1.625" style="1" customWidth="1"/>
    <col min="11023" max="11035" width="3.625" style="1" customWidth="1"/>
    <col min="11036" max="11036" width="1.625" style="1" customWidth="1"/>
    <col min="11037" max="11052" width="3.625" style="1" customWidth="1"/>
    <col min="11053" max="11264" width="9" style="1"/>
    <col min="11265" max="11265" width="4.25" style="1" customWidth="1"/>
    <col min="11266" max="11277" width="3.625" style="1" customWidth="1"/>
    <col min="11278" max="11278" width="1.625" style="1" customWidth="1"/>
    <col min="11279" max="11291" width="3.625" style="1" customWidth="1"/>
    <col min="11292" max="11292" width="1.625" style="1" customWidth="1"/>
    <col min="11293" max="11308" width="3.625" style="1" customWidth="1"/>
    <col min="11309" max="11520" width="9" style="1"/>
    <col min="11521" max="11521" width="4.25" style="1" customWidth="1"/>
    <col min="11522" max="11533" width="3.625" style="1" customWidth="1"/>
    <col min="11534" max="11534" width="1.625" style="1" customWidth="1"/>
    <col min="11535" max="11547" width="3.625" style="1" customWidth="1"/>
    <col min="11548" max="11548" width="1.625" style="1" customWidth="1"/>
    <col min="11549" max="11564" width="3.625" style="1" customWidth="1"/>
    <col min="11565" max="11776" width="9" style="1"/>
    <col min="11777" max="11777" width="4.25" style="1" customWidth="1"/>
    <col min="11778" max="11789" width="3.625" style="1" customWidth="1"/>
    <col min="11790" max="11790" width="1.625" style="1" customWidth="1"/>
    <col min="11791" max="11803" width="3.625" style="1" customWidth="1"/>
    <col min="11804" max="11804" width="1.625" style="1" customWidth="1"/>
    <col min="11805" max="11820" width="3.625" style="1" customWidth="1"/>
    <col min="11821" max="12032" width="9" style="1"/>
    <col min="12033" max="12033" width="4.25" style="1" customWidth="1"/>
    <col min="12034" max="12045" width="3.625" style="1" customWidth="1"/>
    <col min="12046" max="12046" width="1.625" style="1" customWidth="1"/>
    <col min="12047" max="12059" width="3.625" style="1" customWidth="1"/>
    <col min="12060" max="12060" width="1.625" style="1" customWidth="1"/>
    <col min="12061" max="12076" width="3.625" style="1" customWidth="1"/>
    <col min="12077" max="12288" width="9" style="1"/>
    <col min="12289" max="12289" width="4.25" style="1" customWidth="1"/>
    <col min="12290" max="12301" width="3.625" style="1" customWidth="1"/>
    <col min="12302" max="12302" width="1.625" style="1" customWidth="1"/>
    <col min="12303" max="12315" width="3.625" style="1" customWidth="1"/>
    <col min="12316" max="12316" width="1.625" style="1" customWidth="1"/>
    <col min="12317" max="12332" width="3.625" style="1" customWidth="1"/>
    <col min="12333" max="12544" width="9" style="1"/>
    <col min="12545" max="12545" width="4.25" style="1" customWidth="1"/>
    <col min="12546" max="12557" width="3.625" style="1" customWidth="1"/>
    <col min="12558" max="12558" width="1.625" style="1" customWidth="1"/>
    <col min="12559" max="12571" width="3.625" style="1" customWidth="1"/>
    <col min="12572" max="12572" width="1.625" style="1" customWidth="1"/>
    <col min="12573" max="12588" width="3.625" style="1" customWidth="1"/>
    <col min="12589" max="12800" width="9" style="1"/>
    <col min="12801" max="12801" width="4.25" style="1" customWidth="1"/>
    <col min="12802" max="12813" width="3.625" style="1" customWidth="1"/>
    <col min="12814" max="12814" width="1.625" style="1" customWidth="1"/>
    <col min="12815" max="12827" width="3.625" style="1" customWidth="1"/>
    <col min="12828" max="12828" width="1.625" style="1" customWidth="1"/>
    <col min="12829" max="12844" width="3.625" style="1" customWidth="1"/>
    <col min="12845" max="13056" width="9" style="1"/>
    <col min="13057" max="13057" width="4.25" style="1" customWidth="1"/>
    <col min="13058" max="13069" width="3.625" style="1" customWidth="1"/>
    <col min="13070" max="13070" width="1.625" style="1" customWidth="1"/>
    <col min="13071" max="13083" width="3.625" style="1" customWidth="1"/>
    <col min="13084" max="13084" width="1.625" style="1" customWidth="1"/>
    <col min="13085" max="13100" width="3.625" style="1" customWidth="1"/>
    <col min="13101" max="13312" width="9" style="1"/>
    <col min="13313" max="13313" width="4.25" style="1" customWidth="1"/>
    <col min="13314" max="13325" width="3.625" style="1" customWidth="1"/>
    <col min="13326" max="13326" width="1.625" style="1" customWidth="1"/>
    <col min="13327" max="13339" width="3.625" style="1" customWidth="1"/>
    <col min="13340" max="13340" width="1.625" style="1" customWidth="1"/>
    <col min="13341" max="13356" width="3.625" style="1" customWidth="1"/>
    <col min="13357" max="13568" width="9" style="1"/>
    <col min="13569" max="13569" width="4.25" style="1" customWidth="1"/>
    <col min="13570" max="13581" width="3.625" style="1" customWidth="1"/>
    <col min="13582" max="13582" width="1.625" style="1" customWidth="1"/>
    <col min="13583" max="13595" width="3.625" style="1" customWidth="1"/>
    <col min="13596" max="13596" width="1.625" style="1" customWidth="1"/>
    <col min="13597" max="13612" width="3.625" style="1" customWidth="1"/>
    <col min="13613" max="13824" width="9" style="1"/>
    <col min="13825" max="13825" width="4.25" style="1" customWidth="1"/>
    <col min="13826" max="13837" width="3.625" style="1" customWidth="1"/>
    <col min="13838" max="13838" width="1.625" style="1" customWidth="1"/>
    <col min="13839" max="13851" width="3.625" style="1" customWidth="1"/>
    <col min="13852" max="13852" width="1.625" style="1" customWidth="1"/>
    <col min="13853" max="13868" width="3.625" style="1" customWidth="1"/>
    <col min="13869" max="14080" width="9" style="1"/>
    <col min="14081" max="14081" width="4.25" style="1" customWidth="1"/>
    <col min="14082" max="14093" width="3.625" style="1" customWidth="1"/>
    <col min="14094" max="14094" width="1.625" style="1" customWidth="1"/>
    <col min="14095" max="14107" width="3.625" style="1" customWidth="1"/>
    <col min="14108" max="14108" width="1.625" style="1" customWidth="1"/>
    <col min="14109" max="14124" width="3.625" style="1" customWidth="1"/>
    <col min="14125" max="14336" width="9" style="1"/>
    <col min="14337" max="14337" width="4.25" style="1" customWidth="1"/>
    <col min="14338" max="14349" width="3.625" style="1" customWidth="1"/>
    <col min="14350" max="14350" width="1.625" style="1" customWidth="1"/>
    <col min="14351" max="14363" width="3.625" style="1" customWidth="1"/>
    <col min="14364" max="14364" width="1.625" style="1" customWidth="1"/>
    <col min="14365" max="14380" width="3.625" style="1" customWidth="1"/>
    <col min="14381" max="14592" width="9" style="1"/>
    <col min="14593" max="14593" width="4.25" style="1" customWidth="1"/>
    <col min="14594" max="14605" width="3.625" style="1" customWidth="1"/>
    <col min="14606" max="14606" width="1.625" style="1" customWidth="1"/>
    <col min="14607" max="14619" width="3.625" style="1" customWidth="1"/>
    <col min="14620" max="14620" width="1.625" style="1" customWidth="1"/>
    <col min="14621" max="14636" width="3.625" style="1" customWidth="1"/>
    <col min="14637" max="14848" width="9" style="1"/>
    <col min="14849" max="14849" width="4.25" style="1" customWidth="1"/>
    <col min="14850" max="14861" width="3.625" style="1" customWidth="1"/>
    <col min="14862" max="14862" width="1.625" style="1" customWidth="1"/>
    <col min="14863" max="14875" width="3.625" style="1" customWidth="1"/>
    <col min="14876" max="14876" width="1.625" style="1" customWidth="1"/>
    <col min="14877" max="14892" width="3.625" style="1" customWidth="1"/>
    <col min="14893" max="15104" width="9" style="1"/>
    <col min="15105" max="15105" width="4.25" style="1" customWidth="1"/>
    <col min="15106" max="15117" width="3.625" style="1" customWidth="1"/>
    <col min="15118" max="15118" width="1.625" style="1" customWidth="1"/>
    <col min="15119" max="15131" width="3.625" style="1" customWidth="1"/>
    <col min="15132" max="15132" width="1.625" style="1" customWidth="1"/>
    <col min="15133" max="15148" width="3.625" style="1" customWidth="1"/>
    <col min="15149" max="15360" width="9" style="1"/>
    <col min="15361" max="15361" width="4.25" style="1" customWidth="1"/>
    <col min="15362" max="15373" width="3.625" style="1" customWidth="1"/>
    <col min="15374" max="15374" width="1.625" style="1" customWidth="1"/>
    <col min="15375" max="15387" width="3.625" style="1" customWidth="1"/>
    <col min="15388" max="15388" width="1.625" style="1" customWidth="1"/>
    <col min="15389" max="15404" width="3.625" style="1" customWidth="1"/>
    <col min="15405" max="15616" width="9" style="1"/>
    <col min="15617" max="15617" width="4.25" style="1" customWidth="1"/>
    <col min="15618" max="15629" width="3.625" style="1" customWidth="1"/>
    <col min="15630" max="15630" width="1.625" style="1" customWidth="1"/>
    <col min="15631" max="15643" width="3.625" style="1" customWidth="1"/>
    <col min="15644" max="15644" width="1.625" style="1" customWidth="1"/>
    <col min="15645" max="15660" width="3.625" style="1" customWidth="1"/>
    <col min="15661" max="15872" width="9" style="1"/>
    <col min="15873" max="15873" width="4.25" style="1" customWidth="1"/>
    <col min="15874" max="15885" width="3.625" style="1" customWidth="1"/>
    <col min="15886" max="15886" width="1.625" style="1" customWidth="1"/>
    <col min="15887" max="15899" width="3.625" style="1" customWidth="1"/>
    <col min="15900" max="15900" width="1.625" style="1" customWidth="1"/>
    <col min="15901" max="15916" width="3.625" style="1" customWidth="1"/>
    <col min="15917" max="16128" width="9" style="1"/>
    <col min="16129" max="16129" width="4.25" style="1" customWidth="1"/>
    <col min="16130" max="16141" width="3.625" style="1" customWidth="1"/>
    <col min="16142" max="16142" width="1.625" style="1" customWidth="1"/>
    <col min="16143" max="16155" width="3.625" style="1" customWidth="1"/>
    <col min="16156" max="16156" width="1.625" style="1" customWidth="1"/>
    <col min="16157" max="16172" width="3.625" style="1" customWidth="1"/>
    <col min="16173" max="16384" width="9" style="1"/>
  </cols>
  <sheetData>
    <row r="1" spans="2:29" x14ac:dyDescent="0.15">
      <c r="B1" s="2"/>
      <c r="C1" s="2"/>
      <c r="D1" s="2"/>
      <c r="E1" s="2"/>
      <c r="F1" s="2"/>
      <c r="G1" s="2"/>
      <c r="H1" s="2"/>
      <c r="I1" s="2"/>
      <c r="J1" s="2"/>
      <c r="K1" s="2"/>
      <c r="L1" s="2"/>
      <c r="M1" s="2"/>
      <c r="N1" s="2"/>
      <c r="O1" s="2"/>
      <c r="P1" s="2"/>
      <c r="Q1" s="2"/>
      <c r="R1" s="2"/>
      <c r="S1" s="2"/>
      <c r="T1" s="2"/>
      <c r="U1" s="2"/>
      <c r="V1" s="2"/>
      <c r="W1" s="2"/>
      <c r="X1" s="2"/>
      <c r="Y1" s="2"/>
      <c r="Z1" s="2"/>
      <c r="AB1" s="203" t="s">
        <v>215</v>
      </c>
    </row>
    <row r="2" spans="2:29" x14ac:dyDescent="0.15">
      <c r="B2" s="2" t="s">
        <v>179</v>
      </c>
      <c r="C2" s="2"/>
      <c r="D2" s="2"/>
      <c r="E2" s="2"/>
      <c r="F2" s="2"/>
      <c r="G2" s="2"/>
      <c r="H2" s="2"/>
      <c r="I2" s="2"/>
      <c r="J2" s="2"/>
      <c r="K2" s="2"/>
      <c r="L2" s="2"/>
      <c r="M2" s="2"/>
      <c r="N2" s="2"/>
      <c r="O2" s="2"/>
      <c r="P2" s="2"/>
      <c r="Q2" s="2"/>
      <c r="R2" s="2"/>
      <c r="S2" s="2"/>
      <c r="T2" s="2"/>
      <c r="U2" s="2"/>
      <c r="V2" s="2"/>
      <c r="W2" s="2"/>
      <c r="X2" s="2"/>
      <c r="Y2" s="2"/>
      <c r="Z2" s="2"/>
      <c r="AB2" s="2"/>
      <c r="AC2" s="2"/>
    </row>
    <row r="3" spans="2:29" x14ac:dyDescent="0.15">
      <c r="B3" s="2"/>
      <c r="C3" s="2"/>
      <c r="D3" s="2"/>
      <c r="E3" s="2"/>
      <c r="F3" s="2"/>
      <c r="G3" s="2"/>
      <c r="H3" s="2"/>
      <c r="I3" s="2"/>
      <c r="J3" s="2"/>
      <c r="K3" s="2"/>
      <c r="L3" s="2"/>
      <c r="M3" s="2"/>
      <c r="N3" s="2"/>
      <c r="O3" s="2"/>
      <c r="P3" s="2"/>
      <c r="Q3" s="2"/>
      <c r="R3" s="2"/>
      <c r="S3" s="2"/>
      <c r="T3" s="2"/>
      <c r="U3" s="2"/>
      <c r="V3" s="2"/>
      <c r="W3" s="2"/>
      <c r="X3" s="2"/>
      <c r="Y3" s="2"/>
      <c r="Z3" s="2"/>
      <c r="AB3" s="2"/>
      <c r="AC3" s="2"/>
    </row>
    <row r="4" spans="2:29" x14ac:dyDescent="0.15">
      <c r="B4" s="2"/>
      <c r="C4" s="2"/>
      <c r="D4" s="2"/>
      <c r="E4" s="2"/>
      <c r="F4" s="2"/>
      <c r="G4" s="2"/>
      <c r="H4" s="2"/>
      <c r="I4" s="2"/>
      <c r="J4" s="2"/>
      <c r="K4" s="2"/>
      <c r="L4" s="2"/>
      <c r="M4" s="2"/>
      <c r="N4" s="2"/>
      <c r="O4" s="2"/>
      <c r="P4" s="2"/>
      <c r="Q4" s="2"/>
      <c r="R4" s="2"/>
      <c r="S4" s="2"/>
      <c r="T4" s="2"/>
      <c r="U4" s="2"/>
      <c r="V4" s="2"/>
      <c r="W4" s="2"/>
      <c r="X4" s="2"/>
      <c r="Y4" s="2"/>
      <c r="Z4" s="2"/>
      <c r="AB4" s="30" t="s">
        <v>180</v>
      </c>
    </row>
    <row r="5" spans="2:29" x14ac:dyDescent="0.15">
      <c r="B5" s="2"/>
      <c r="C5" s="2"/>
      <c r="D5" s="2"/>
      <c r="E5" s="2"/>
      <c r="F5" s="2"/>
      <c r="G5" s="2"/>
      <c r="H5" s="2"/>
      <c r="I5" s="2"/>
      <c r="J5" s="2"/>
      <c r="K5" s="2"/>
      <c r="L5" s="2"/>
      <c r="M5" s="2"/>
      <c r="N5" s="2"/>
      <c r="O5" s="2"/>
      <c r="P5" s="2"/>
      <c r="Q5" s="2"/>
      <c r="R5" s="2"/>
      <c r="S5" s="2"/>
      <c r="T5" s="2"/>
      <c r="U5" s="2"/>
      <c r="V5" s="2"/>
      <c r="W5" s="2"/>
      <c r="X5" s="2"/>
      <c r="Y5" s="2"/>
      <c r="Z5" s="2"/>
      <c r="AB5" s="203" t="s">
        <v>216</v>
      </c>
    </row>
    <row r="6" spans="2:29" x14ac:dyDescent="0.15">
      <c r="B6" s="2"/>
      <c r="C6" s="2"/>
      <c r="D6" s="2"/>
      <c r="E6" s="2"/>
      <c r="F6" s="2"/>
      <c r="G6" s="2"/>
      <c r="H6" s="2"/>
      <c r="I6" s="2"/>
      <c r="J6" s="2"/>
      <c r="K6" s="2"/>
      <c r="L6" s="2"/>
      <c r="M6" s="2"/>
      <c r="N6" s="2"/>
      <c r="O6" s="2"/>
      <c r="P6" s="2"/>
      <c r="Q6" s="2"/>
      <c r="R6" s="2"/>
      <c r="S6" s="2"/>
      <c r="T6" s="2"/>
      <c r="U6" s="2"/>
      <c r="V6" s="2"/>
      <c r="W6" s="2"/>
      <c r="X6" s="2"/>
      <c r="Y6" s="2"/>
      <c r="Z6" s="2"/>
      <c r="AB6" s="203" t="s">
        <v>217</v>
      </c>
    </row>
    <row r="7" spans="2:29" x14ac:dyDescent="0.15">
      <c r="Y7" s="204" t="s">
        <v>218</v>
      </c>
    </row>
    <row r="11" spans="2:29" x14ac:dyDescent="0.15">
      <c r="C11" s="705" t="s">
        <v>181</v>
      </c>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row>
    <row r="12" spans="2:29" x14ac:dyDescent="0.15">
      <c r="C12" s="705"/>
      <c r="D12" s="705"/>
      <c r="E12" s="705"/>
      <c r="F12" s="705"/>
      <c r="G12" s="705"/>
      <c r="H12" s="705"/>
      <c r="I12" s="705"/>
      <c r="J12" s="705"/>
      <c r="K12" s="705"/>
      <c r="L12" s="705"/>
      <c r="M12" s="705"/>
      <c r="N12" s="705"/>
      <c r="O12" s="705"/>
      <c r="P12" s="705"/>
      <c r="Q12" s="705"/>
      <c r="R12" s="705"/>
      <c r="S12" s="705"/>
      <c r="T12" s="705"/>
      <c r="U12" s="705"/>
      <c r="V12" s="705"/>
      <c r="W12" s="705"/>
      <c r="X12" s="705"/>
      <c r="Y12" s="705"/>
      <c r="Z12" s="705"/>
      <c r="AA12" s="705"/>
      <c r="AB12" s="705"/>
    </row>
    <row r="13" spans="2:29" x14ac:dyDescent="0.15">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row>
    <row r="15" spans="2:29" ht="15" customHeight="1" x14ac:dyDescent="0.15">
      <c r="C15" s="1" t="s">
        <v>182</v>
      </c>
    </row>
    <row r="16" spans="2:29" ht="15" customHeight="1" x14ac:dyDescent="0.15">
      <c r="C16" s="1" t="s">
        <v>183</v>
      </c>
    </row>
    <row r="17" spans="3:28" ht="15" customHeight="1" x14ac:dyDescent="0.15">
      <c r="C17" s="1" t="s">
        <v>184</v>
      </c>
    </row>
    <row r="18" spans="3:28" ht="15" customHeight="1" x14ac:dyDescent="0.15">
      <c r="C18" s="1" t="s">
        <v>185</v>
      </c>
    </row>
    <row r="19" spans="3:28" ht="15" customHeight="1" x14ac:dyDescent="0.15"/>
    <row r="20" spans="3:28" ht="6" customHeight="1" x14ac:dyDescent="0.15"/>
    <row r="21" spans="3:28" ht="13.5" customHeight="1" x14ac:dyDescent="0.15">
      <c r="C21" s="706" t="s">
        <v>209</v>
      </c>
      <c r="D21" s="707"/>
      <c r="E21" s="707"/>
      <c r="F21" s="707"/>
      <c r="G21" s="707"/>
      <c r="H21" s="707"/>
      <c r="I21" s="707"/>
      <c r="J21" s="707"/>
      <c r="K21" s="707"/>
      <c r="L21" s="707"/>
      <c r="M21" s="707"/>
      <c r="N21" s="707"/>
      <c r="O21" s="707"/>
      <c r="P21" s="707"/>
      <c r="Q21" s="707"/>
      <c r="R21" s="707"/>
      <c r="S21" s="707"/>
      <c r="T21" s="707"/>
      <c r="U21" s="707"/>
      <c r="V21" s="707"/>
      <c r="W21" s="707"/>
      <c r="X21" s="707"/>
      <c r="Y21" s="707"/>
      <c r="Z21" s="707"/>
      <c r="AA21" s="707"/>
      <c r="AB21" s="708"/>
    </row>
    <row r="22" spans="3:28" ht="13.5" customHeight="1" x14ac:dyDescent="0.15">
      <c r="C22" s="709"/>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1"/>
    </row>
    <row r="23" spans="3:28" ht="13.5" customHeight="1" x14ac:dyDescent="0.15"/>
    <row r="24" spans="3:28" ht="27" customHeight="1" x14ac:dyDescent="0.15">
      <c r="C24" s="724" t="s">
        <v>186</v>
      </c>
      <c r="D24" s="725"/>
      <c r="E24" s="725"/>
      <c r="F24" s="725"/>
      <c r="G24" s="725"/>
      <c r="H24" s="725"/>
      <c r="I24" s="725"/>
      <c r="J24" s="725"/>
      <c r="K24" s="725"/>
      <c r="L24" s="725"/>
      <c r="M24" s="725"/>
      <c r="N24" s="725"/>
      <c r="O24" s="725"/>
      <c r="P24" s="725"/>
      <c r="Q24" s="725"/>
      <c r="R24" s="725"/>
      <c r="S24" s="725"/>
      <c r="T24" s="725"/>
      <c r="U24" s="725"/>
      <c r="V24" s="725"/>
      <c r="W24" s="725"/>
      <c r="X24" s="725"/>
      <c r="Y24" s="725"/>
      <c r="Z24" s="725"/>
      <c r="AA24" s="725"/>
      <c r="AB24" s="725"/>
    </row>
    <row r="25" spans="3:28" ht="13.5" customHeight="1" x14ac:dyDescent="0.15">
      <c r="C25" s="712" t="s">
        <v>187</v>
      </c>
      <c r="D25" s="713"/>
      <c r="E25" s="714"/>
      <c r="F25" s="718"/>
      <c r="G25" s="713"/>
      <c r="H25" s="713"/>
      <c r="I25" s="713"/>
      <c r="J25" s="713"/>
      <c r="K25" s="713"/>
      <c r="L25" s="713"/>
      <c r="M25" s="713"/>
      <c r="N25" s="713"/>
      <c r="O25" s="713"/>
      <c r="P25" s="713"/>
      <c r="Q25" s="718" t="s">
        <v>188</v>
      </c>
      <c r="R25" s="713"/>
      <c r="S25" s="714"/>
      <c r="T25" s="720"/>
      <c r="U25" s="720"/>
      <c r="V25" s="720"/>
      <c r="W25" s="720"/>
      <c r="X25" s="720"/>
      <c r="Y25" s="720"/>
      <c r="Z25" s="720"/>
      <c r="AA25" s="720"/>
      <c r="AB25" s="721"/>
    </row>
    <row r="26" spans="3:28" ht="13.5" customHeight="1" x14ac:dyDescent="0.15">
      <c r="C26" s="715"/>
      <c r="D26" s="716"/>
      <c r="E26" s="717"/>
      <c r="F26" s="719"/>
      <c r="G26" s="716"/>
      <c r="H26" s="716"/>
      <c r="I26" s="716"/>
      <c r="J26" s="716"/>
      <c r="K26" s="716"/>
      <c r="L26" s="716"/>
      <c r="M26" s="716"/>
      <c r="N26" s="716"/>
      <c r="O26" s="716"/>
      <c r="P26" s="716"/>
      <c r="Q26" s="719"/>
      <c r="R26" s="716"/>
      <c r="S26" s="717"/>
      <c r="T26" s="722"/>
      <c r="U26" s="722"/>
      <c r="V26" s="722"/>
      <c r="W26" s="722"/>
      <c r="X26" s="722"/>
      <c r="Y26" s="722"/>
      <c r="Z26" s="722"/>
      <c r="AA26" s="722"/>
      <c r="AB26" s="723"/>
    </row>
    <row r="27" spans="3:28" ht="7.15" customHeight="1" x14ac:dyDescent="0.15">
      <c r="C27" s="5"/>
      <c r="D27" s="6"/>
      <c r="E27" s="6"/>
      <c r="F27" s="6"/>
      <c r="G27" s="6"/>
      <c r="H27" s="6"/>
      <c r="I27" s="6"/>
      <c r="J27" s="6"/>
      <c r="K27" s="6"/>
      <c r="L27" s="6"/>
      <c r="M27" s="6"/>
      <c r="N27" s="6"/>
      <c r="O27" s="6"/>
      <c r="P27" s="6"/>
      <c r="Q27" s="6"/>
      <c r="R27" s="6"/>
      <c r="S27" s="6"/>
      <c r="T27" s="23"/>
      <c r="U27" s="23"/>
      <c r="V27" s="23"/>
      <c r="W27" s="23"/>
      <c r="X27" s="23"/>
      <c r="Y27" s="23"/>
      <c r="Z27" s="23"/>
      <c r="AA27" s="23"/>
      <c r="AB27" s="31"/>
    </row>
    <row r="28" spans="3:28" ht="13.5" customHeight="1" x14ac:dyDescent="0.15">
      <c r="C28" s="7" t="s">
        <v>189</v>
      </c>
      <c r="D28" s="6"/>
      <c r="E28" s="6"/>
      <c r="F28" s="8"/>
      <c r="G28" s="8"/>
      <c r="H28" s="9" t="s">
        <v>190</v>
      </c>
      <c r="I28" s="8"/>
      <c r="J28" s="8"/>
      <c r="K28" s="6"/>
      <c r="L28" s="6"/>
      <c r="M28" s="16"/>
      <c r="N28" s="16"/>
      <c r="O28" s="16"/>
      <c r="P28" s="16"/>
      <c r="Q28" s="16"/>
      <c r="R28" s="16"/>
      <c r="S28" s="24"/>
      <c r="T28" s="24"/>
      <c r="U28" s="24"/>
      <c r="V28" s="24"/>
      <c r="W28" s="25"/>
      <c r="X28" s="25"/>
      <c r="Y28" s="25"/>
      <c r="Z28" s="32" t="s">
        <v>191</v>
      </c>
      <c r="AA28" s="25"/>
      <c r="AB28" s="33"/>
    </row>
    <row r="29" spans="3:28" ht="10.5" customHeight="1" x14ac:dyDescent="0.15">
      <c r="C29" s="7"/>
      <c r="D29" s="6"/>
      <c r="E29" s="6"/>
      <c r="F29" s="8"/>
      <c r="G29" s="8"/>
      <c r="H29" s="10"/>
      <c r="I29" s="8"/>
      <c r="J29" s="8"/>
      <c r="K29" s="6"/>
      <c r="L29" s="6"/>
      <c r="M29" s="16"/>
      <c r="N29" s="16"/>
      <c r="O29" s="16"/>
      <c r="P29" s="16"/>
      <c r="Q29" s="16"/>
      <c r="R29" s="16"/>
      <c r="S29" s="24"/>
      <c r="T29" s="24"/>
      <c r="U29" s="24"/>
      <c r="V29" s="24"/>
      <c r="W29" s="25"/>
      <c r="X29" s="25"/>
      <c r="Y29" s="25"/>
      <c r="Z29" s="25"/>
      <c r="AA29" s="25"/>
      <c r="AB29" s="33"/>
    </row>
    <row r="30" spans="3:28" ht="13.5" customHeight="1" x14ac:dyDescent="0.15">
      <c r="C30" s="7" t="s">
        <v>192</v>
      </c>
      <c r="D30" s="6"/>
      <c r="E30" s="6"/>
      <c r="F30" s="8"/>
      <c r="G30" s="8"/>
      <c r="H30" s="10" t="s">
        <v>193</v>
      </c>
      <c r="I30" s="8"/>
      <c r="J30" s="8"/>
      <c r="K30" s="6"/>
      <c r="L30" s="6"/>
      <c r="M30" s="16"/>
      <c r="N30" s="16"/>
      <c r="O30" s="16"/>
      <c r="P30" s="16"/>
      <c r="Q30" s="16"/>
      <c r="R30" s="16"/>
      <c r="S30" s="24"/>
      <c r="T30" s="24"/>
      <c r="U30" s="24"/>
      <c r="V30" s="24"/>
      <c r="W30" s="25"/>
      <c r="X30" s="25"/>
      <c r="Y30" s="25"/>
      <c r="Z30" s="692" t="s">
        <v>194</v>
      </c>
      <c r="AA30" s="25"/>
      <c r="AB30" s="33"/>
    </row>
    <row r="31" spans="3:28" ht="13.5" customHeight="1" x14ac:dyDescent="0.15">
      <c r="C31" s="5"/>
      <c r="D31" s="6"/>
      <c r="E31" s="6"/>
      <c r="F31" s="8"/>
      <c r="G31" s="8"/>
      <c r="H31" s="10" t="s">
        <v>195</v>
      </c>
      <c r="I31" s="8"/>
      <c r="J31" s="8"/>
      <c r="K31" s="6"/>
      <c r="L31" s="6"/>
      <c r="M31" s="16"/>
      <c r="N31" s="16"/>
      <c r="O31" s="16"/>
      <c r="P31" s="16"/>
      <c r="Q31" s="16"/>
      <c r="R31" s="16"/>
      <c r="S31" s="24"/>
      <c r="T31" s="24"/>
      <c r="U31" s="24"/>
      <c r="V31" s="24"/>
      <c r="W31" s="25"/>
      <c r="X31" s="25"/>
      <c r="Y31" s="25"/>
      <c r="Z31" s="692"/>
      <c r="AA31" s="25"/>
      <c r="AB31" s="33"/>
    </row>
    <row r="32" spans="3:28" ht="11.65" customHeight="1" x14ac:dyDescent="0.15">
      <c r="C32" s="5"/>
      <c r="D32" s="6"/>
      <c r="E32" s="6"/>
      <c r="F32" s="8"/>
      <c r="G32" s="8"/>
      <c r="H32" s="8"/>
      <c r="I32" s="8"/>
      <c r="J32" s="8"/>
      <c r="K32" s="6"/>
      <c r="L32" s="6"/>
      <c r="M32" s="16"/>
      <c r="N32" s="16"/>
      <c r="O32" s="16"/>
      <c r="P32" s="16"/>
      <c r="Q32" s="16"/>
      <c r="R32" s="16"/>
      <c r="S32" s="24"/>
      <c r="T32" s="24"/>
      <c r="U32" s="24"/>
      <c r="V32" s="24"/>
      <c r="W32" s="25"/>
      <c r="X32" s="25"/>
      <c r="Y32" s="25"/>
      <c r="Z32" s="25"/>
      <c r="AA32" s="25"/>
      <c r="AB32" s="33"/>
    </row>
    <row r="33" spans="3:28" ht="13.5" customHeight="1" x14ac:dyDescent="0.15">
      <c r="C33" s="7" t="s">
        <v>196</v>
      </c>
      <c r="D33" s="6"/>
      <c r="E33" s="6"/>
      <c r="F33" s="8"/>
      <c r="G33" s="8"/>
      <c r="H33" s="10" t="s">
        <v>197</v>
      </c>
      <c r="I33" s="8"/>
      <c r="J33" s="8"/>
      <c r="K33" s="6"/>
      <c r="L33" s="6"/>
      <c r="M33" s="16"/>
      <c r="N33" s="16"/>
      <c r="O33" s="16"/>
      <c r="P33" s="16"/>
      <c r="Q33" s="16"/>
      <c r="R33" s="16"/>
      <c r="S33" s="24"/>
      <c r="T33" s="24"/>
      <c r="U33" s="24"/>
      <c r="V33" s="24"/>
      <c r="W33" s="25"/>
      <c r="X33" s="25"/>
      <c r="Y33" s="25"/>
      <c r="Z33" s="32" t="s">
        <v>198</v>
      </c>
      <c r="AA33" s="25"/>
      <c r="AB33" s="33"/>
    </row>
    <row r="34" spans="3:28" ht="12" customHeight="1" x14ac:dyDescent="0.15">
      <c r="C34" s="7"/>
      <c r="D34" s="6"/>
      <c r="E34" s="6"/>
      <c r="F34" s="8"/>
      <c r="G34" s="8"/>
      <c r="H34" s="10"/>
      <c r="I34" s="8"/>
      <c r="J34" s="8"/>
      <c r="K34" s="6"/>
      <c r="L34" s="6"/>
      <c r="M34" s="16"/>
      <c r="N34" s="16"/>
      <c r="O34" s="16"/>
      <c r="P34" s="16"/>
      <c r="Q34" s="16"/>
      <c r="R34" s="16"/>
      <c r="S34" s="24"/>
      <c r="T34" s="24"/>
      <c r="U34" s="24"/>
      <c r="V34" s="24"/>
      <c r="W34" s="25"/>
      <c r="X34" s="25"/>
      <c r="Y34" s="25"/>
      <c r="Z34" s="25"/>
      <c r="AA34" s="25"/>
      <c r="AB34" s="33"/>
    </row>
    <row r="35" spans="3:28" ht="13.5" customHeight="1" x14ac:dyDescent="0.15">
      <c r="C35" s="7" t="s">
        <v>199</v>
      </c>
      <c r="D35" s="6"/>
      <c r="E35" s="6"/>
      <c r="F35" s="8"/>
      <c r="G35" s="8"/>
      <c r="H35" s="10" t="s">
        <v>200</v>
      </c>
      <c r="I35" s="8"/>
      <c r="J35" s="8"/>
      <c r="K35" s="6"/>
      <c r="L35" s="6"/>
      <c r="M35" s="16"/>
      <c r="N35" s="16"/>
      <c r="O35" s="16"/>
      <c r="P35" s="16"/>
      <c r="Q35" s="16"/>
      <c r="R35" s="16"/>
      <c r="S35" s="24"/>
      <c r="T35" s="24"/>
      <c r="U35" s="24"/>
      <c r="V35" s="24"/>
      <c r="W35" s="25"/>
      <c r="X35" s="25"/>
      <c r="Y35" s="25"/>
      <c r="Z35" s="32" t="s">
        <v>201</v>
      </c>
      <c r="AA35" s="25"/>
      <c r="AB35" s="33"/>
    </row>
    <row r="36" spans="3:28" ht="12.4" customHeight="1" x14ac:dyDescent="0.15">
      <c r="C36" s="7"/>
      <c r="D36" s="6"/>
      <c r="E36" s="6"/>
      <c r="F36" s="8"/>
      <c r="G36" s="8"/>
      <c r="H36" s="10"/>
      <c r="I36" s="8"/>
      <c r="J36" s="8"/>
      <c r="K36" s="6"/>
      <c r="L36" s="6"/>
      <c r="M36" s="16"/>
      <c r="N36" s="16"/>
      <c r="O36" s="16"/>
      <c r="P36" s="16"/>
      <c r="Q36" s="16"/>
      <c r="R36" s="16"/>
      <c r="S36" s="24"/>
      <c r="T36" s="24"/>
      <c r="U36" s="24"/>
      <c r="V36" s="24"/>
      <c r="W36" s="25"/>
      <c r="X36" s="25"/>
      <c r="Y36" s="25"/>
      <c r="Z36" s="25"/>
      <c r="AA36" s="25"/>
      <c r="AB36" s="33"/>
    </row>
    <row r="37" spans="3:28" ht="13.5" customHeight="1" x14ac:dyDescent="0.15">
      <c r="C37" s="7" t="s">
        <v>202</v>
      </c>
      <c r="D37" s="6"/>
      <c r="E37" s="6"/>
      <c r="F37" s="8"/>
      <c r="G37" s="8"/>
      <c r="H37" s="10" t="s">
        <v>203</v>
      </c>
      <c r="I37" s="8"/>
      <c r="J37" s="8"/>
      <c r="K37" s="6"/>
      <c r="L37" s="6"/>
      <c r="M37" s="16"/>
      <c r="N37" s="16"/>
      <c r="O37" s="16"/>
      <c r="P37" s="16"/>
      <c r="Q37" s="16"/>
      <c r="R37" s="16"/>
      <c r="S37" s="24"/>
      <c r="T37" s="24"/>
      <c r="U37" s="24"/>
      <c r="V37" s="24"/>
      <c r="W37" s="25"/>
      <c r="X37" s="25"/>
      <c r="Y37" s="25"/>
      <c r="Z37" s="692" t="s">
        <v>204</v>
      </c>
      <c r="AA37" s="25"/>
      <c r="AB37" s="33"/>
    </row>
    <row r="38" spans="3:28" ht="13.5" customHeight="1" x14ac:dyDescent="0.15">
      <c r="C38" s="5"/>
      <c r="D38" s="6"/>
      <c r="E38" s="6"/>
      <c r="F38" s="8"/>
      <c r="G38" s="8"/>
      <c r="H38" s="8"/>
      <c r="I38" s="8"/>
      <c r="J38" s="8"/>
      <c r="K38" s="6"/>
      <c r="L38" s="6"/>
      <c r="M38" s="16"/>
      <c r="N38" s="16"/>
      <c r="O38" s="16"/>
      <c r="P38" s="16"/>
      <c r="Q38" s="16"/>
      <c r="R38" s="16"/>
      <c r="S38" s="24"/>
      <c r="T38" s="24"/>
      <c r="U38" s="24"/>
      <c r="V38" s="24"/>
      <c r="W38" s="25"/>
      <c r="X38" s="25"/>
      <c r="Y38" s="25"/>
      <c r="Z38" s="692"/>
      <c r="AA38" s="25"/>
      <c r="AB38" s="33"/>
    </row>
    <row r="39" spans="3:28" ht="6.4" customHeight="1" x14ac:dyDescent="0.15">
      <c r="C39" s="3"/>
      <c r="D39" s="4"/>
      <c r="E39" s="4"/>
      <c r="F39" s="11"/>
      <c r="G39" s="11"/>
      <c r="H39" s="11"/>
      <c r="I39" s="11"/>
      <c r="J39" s="11"/>
      <c r="K39" s="4"/>
      <c r="L39" s="4"/>
      <c r="M39" s="17"/>
      <c r="N39" s="17"/>
      <c r="O39" s="17"/>
      <c r="P39" s="17"/>
      <c r="Q39" s="17"/>
      <c r="R39" s="17"/>
      <c r="S39" s="26"/>
      <c r="T39" s="26"/>
      <c r="U39" s="26"/>
      <c r="V39" s="26"/>
      <c r="W39" s="27"/>
      <c r="X39" s="27"/>
      <c r="Y39" s="27"/>
      <c r="Z39" s="34"/>
      <c r="AA39" s="27"/>
      <c r="AB39" s="35"/>
    </row>
    <row r="40" spans="3:28" ht="13.5" customHeight="1" x14ac:dyDescent="0.15">
      <c r="C40" s="12" t="s">
        <v>205</v>
      </c>
      <c r="D40" s="13"/>
      <c r="E40" s="13"/>
      <c r="F40" s="14"/>
      <c r="G40" s="14"/>
      <c r="H40" s="15" t="s">
        <v>206</v>
      </c>
      <c r="I40" s="14"/>
      <c r="J40" s="14"/>
      <c r="K40" s="13"/>
      <c r="L40" s="13"/>
      <c r="M40" s="18"/>
      <c r="N40" s="18"/>
      <c r="O40" s="18"/>
      <c r="P40" s="18"/>
      <c r="Q40" s="18"/>
      <c r="R40" s="18"/>
      <c r="S40" s="28"/>
      <c r="T40" s="28"/>
      <c r="U40" s="28"/>
      <c r="V40" s="28"/>
      <c r="W40" s="29"/>
      <c r="X40" s="29"/>
      <c r="Y40" s="29"/>
      <c r="Z40" s="36"/>
      <c r="AA40" s="29"/>
      <c r="AB40" s="37"/>
    </row>
    <row r="41" spans="3:28" ht="18" customHeight="1" x14ac:dyDescent="0.15">
      <c r="C41" s="693" t="s">
        <v>207</v>
      </c>
      <c r="D41" s="694"/>
      <c r="E41" s="695"/>
      <c r="F41" s="699" t="s">
        <v>208</v>
      </c>
      <c r="G41" s="700"/>
      <c r="H41" s="700"/>
      <c r="I41" s="700"/>
      <c r="J41" s="700"/>
      <c r="K41" s="700"/>
      <c r="L41" s="700"/>
      <c r="M41" s="701"/>
      <c r="N41" s="19"/>
      <c r="O41" s="19"/>
      <c r="P41" s="19"/>
      <c r="Q41" s="19"/>
      <c r="R41" s="19"/>
      <c r="S41" s="19"/>
      <c r="T41" s="19"/>
      <c r="U41" s="19"/>
      <c r="V41" s="19"/>
      <c r="W41" s="19"/>
      <c r="X41" s="19"/>
      <c r="Y41" s="19"/>
      <c r="Z41" s="19"/>
      <c r="AA41" s="19"/>
      <c r="AB41" s="38"/>
    </row>
    <row r="42" spans="3:28" ht="18" customHeight="1" x14ac:dyDescent="0.15">
      <c r="C42" s="693"/>
      <c r="D42" s="694"/>
      <c r="E42" s="695"/>
      <c r="F42" s="699"/>
      <c r="G42" s="700"/>
      <c r="H42" s="700"/>
      <c r="I42" s="700"/>
      <c r="J42" s="700"/>
      <c r="K42" s="700"/>
      <c r="L42" s="700"/>
      <c r="M42" s="701"/>
      <c r="N42" s="19"/>
      <c r="O42" s="20"/>
      <c r="P42" s="20"/>
      <c r="Q42" s="20"/>
      <c r="R42" s="20"/>
      <c r="S42" s="20"/>
      <c r="T42" s="20"/>
      <c r="U42" s="20"/>
      <c r="V42" s="20"/>
      <c r="W42" s="20"/>
      <c r="X42" s="20"/>
      <c r="Y42" s="20"/>
      <c r="Z42" s="20"/>
      <c r="AA42" s="20"/>
      <c r="AB42" s="38"/>
    </row>
    <row r="43" spans="3:28" ht="18" customHeight="1" x14ac:dyDescent="0.15">
      <c r="C43" s="693"/>
      <c r="D43" s="694"/>
      <c r="E43" s="695"/>
      <c r="F43" s="699"/>
      <c r="G43" s="700"/>
      <c r="H43" s="700"/>
      <c r="I43" s="700"/>
      <c r="J43" s="700"/>
      <c r="K43" s="700"/>
      <c r="L43" s="700"/>
      <c r="M43" s="701"/>
      <c r="N43" s="19"/>
      <c r="O43" s="21"/>
      <c r="P43" s="21"/>
      <c r="Q43" s="21"/>
      <c r="R43" s="21"/>
      <c r="S43" s="21"/>
      <c r="T43" s="21"/>
      <c r="U43" s="21"/>
      <c r="V43" s="21"/>
      <c r="W43" s="21"/>
      <c r="X43" s="21"/>
      <c r="Y43" s="21"/>
      <c r="Z43" s="21"/>
      <c r="AA43" s="21"/>
      <c r="AB43" s="38"/>
    </row>
    <row r="44" spans="3:28" ht="18" customHeight="1" x14ac:dyDescent="0.15">
      <c r="C44" s="693"/>
      <c r="D44" s="694"/>
      <c r="E44" s="695"/>
      <c r="F44" s="699"/>
      <c r="G44" s="700"/>
      <c r="H44" s="700"/>
      <c r="I44" s="700"/>
      <c r="J44" s="700"/>
      <c r="K44" s="700"/>
      <c r="L44" s="700"/>
      <c r="M44" s="701"/>
      <c r="N44" s="19"/>
      <c r="O44" s="20"/>
      <c r="P44" s="20"/>
      <c r="Q44" s="20"/>
      <c r="R44" s="20"/>
      <c r="S44" s="20"/>
      <c r="T44" s="20"/>
      <c r="U44" s="20"/>
      <c r="V44" s="20"/>
      <c r="W44" s="20"/>
      <c r="X44" s="20"/>
      <c r="Y44" s="20"/>
      <c r="Z44" s="20"/>
      <c r="AA44" s="20"/>
      <c r="AB44" s="38"/>
    </row>
    <row r="45" spans="3:28" ht="18" customHeight="1" x14ac:dyDescent="0.15">
      <c r="C45" s="693"/>
      <c r="D45" s="694"/>
      <c r="E45" s="695"/>
      <c r="F45" s="699"/>
      <c r="G45" s="700"/>
      <c r="H45" s="700"/>
      <c r="I45" s="700"/>
      <c r="J45" s="700"/>
      <c r="K45" s="700"/>
      <c r="L45" s="700"/>
      <c r="M45" s="701"/>
      <c r="N45" s="19"/>
      <c r="O45" s="21"/>
      <c r="P45" s="21"/>
      <c r="Q45" s="21"/>
      <c r="R45" s="21"/>
      <c r="S45" s="21"/>
      <c r="T45" s="21"/>
      <c r="U45" s="21"/>
      <c r="V45" s="21"/>
      <c r="W45" s="21"/>
      <c r="X45" s="21"/>
      <c r="Y45" s="21"/>
      <c r="Z45" s="21"/>
      <c r="AA45" s="21"/>
      <c r="AB45" s="38"/>
    </row>
    <row r="46" spans="3:28" ht="18" customHeight="1" x14ac:dyDescent="0.15">
      <c r="C46" s="693"/>
      <c r="D46" s="694"/>
      <c r="E46" s="695"/>
      <c r="F46" s="699"/>
      <c r="G46" s="700"/>
      <c r="H46" s="700"/>
      <c r="I46" s="700"/>
      <c r="J46" s="700"/>
      <c r="K46" s="700"/>
      <c r="L46" s="700"/>
      <c r="M46" s="701"/>
      <c r="N46" s="19"/>
      <c r="O46" s="20"/>
      <c r="P46" s="20"/>
      <c r="Q46" s="20"/>
      <c r="R46" s="20"/>
      <c r="S46" s="20"/>
      <c r="T46" s="20"/>
      <c r="U46" s="20"/>
      <c r="V46" s="20"/>
      <c r="W46" s="20"/>
      <c r="X46" s="20"/>
      <c r="Y46" s="20"/>
      <c r="Z46" s="20"/>
      <c r="AA46" s="20"/>
      <c r="AB46" s="38"/>
    </row>
    <row r="47" spans="3:28" ht="18" customHeight="1" x14ac:dyDescent="0.15">
      <c r="C47" s="693"/>
      <c r="D47" s="694"/>
      <c r="E47" s="695"/>
      <c r="F47" s="699"/>
      <c r="G47" s="700"/>
      <c r="H47" s="700"/>
      <c r="I47" s="700"/>
      <c r="J47" s="700"/>
      <c r="K47" s="700"/>
      <c r="L47" s="700"/>
      <c r="M47" s="701"/>
      <c r="N47" s="19"/>
      <c r="O47" s="21"/>
      <c r="P47" s="21"/>
      <c r="Q47" s="21"/>
      <c r="R47" s="21"/>
      <c r="S47" s="21"/>
      <c r="T47" s="21"/>
      <c r="U47" s="21"/>
      <c r="V47" s="21"/>
      <c r="W47" s="21"/>
      <c r="X47" s="21"/>
      <c r="Y47" s="21"/>
      <c r="Z47" s="21"/>
      <c r="AA47" s="21"/>
      <c r="AB47" s="38"/>
    </row>
    <row r="48" spans="3:28" ht="18" customHeight="1" x14ac:dyDescent="0.15">
      <c r="C48" s="693"/>
      <c r="D48" s="694"/>
      <c r="E48" s="695"/>
      <c r="F48" s="699"/>
      <c r="G48" s="700"/>
      <c r="H48" s="700"/>
      <c r="I48" s="700"/>
      <c r="J48" s="700"/>
      <c r="K48" s="700"/>
      <c r="L48" s="700"/>
      <c r="M48" s="701"/>
      <c r="N48" s="19"/>
      <c r="O48" s="20"/>
      <c r="P48" s="20"/>
      <c r="Q48" s="20"/>
      <c r="R48" s="20"/>
      <c r="S48" s="20"/>
      <c r="T48" s="20"/>
      <c r="U48" s="20"/>
      <c r="V48" s="20"/>
      <c r="W48" s="20"/>
      <c r="X48" s="20"/>
      <c r="Y48" s="20"/>
      <c r="Z48" s="20"/>
      <c r="AA48" s="20"/>
      <c r="AB48" s="38"/>
    </row>
    <row r="49" spans="3:28" ht="18" customHeight="1" x14ac:dyDescent="0.15">
      <c r="C49" s="693"/>
      <c r="D49" s="694"/>
      <c r="E49" s="695"/>
      <c r="F49" s="699"/>
      <c r="G49" s="700"/>
      <c r="H49" s="700"/>
      <c r="I49" s="700"/>
      <c r="J49" s="700"/>
      <c r="K49" s="700"/>
      <c r="L49" s="700"/>
      <c r="M49" s="701"/>
      <c r="N49" s="19"/>
      <c r="O49" s="21"/>
      <c r="P49" s="21"/>
      <c r="Q49" s="21"/>
      <c r="R49" s="21"/>
      <c r="S49" s="21"/>
      <c r="T49" s="21"/>
      <c r="U49" s="21"/>
      <c r="V49" s="21"/>
      <c r="W49" s="21"/>
      <c r="X49" s="21"/>
      <c r="Y49" s="21"/>
      <c r="Z49" s="21"/>
      <c r="AA49" s="21"/>
      <c r="AB49" s="38"/>
    </row>
    <row r="50" spans="3:28" ht="18" customHeight="1" x14ac:dyDescent="0.15">
      <c r="C50" s="693"/>
      <c r="D50" s="694"/>
      <c r="E50" s="695"/>
      <c r="F50" s="699"/>
      <c r="G50" s="700"/>
      <c r="H50" s="700"/>
      <c r="I50" s="700"/>
      <c r="J50" s="700"/>
      <c r="K50" s="700"/>
      <c r="L50" s="700"/>
      <c r="M50" s="701"/>
      <c r="N50" s="19"/>
      <c r="O50" s="20"/>
      <c r="P50" s="20"/>
      <c r="Q50" s="20"/>
      <c r="R50" s="20"/>
      <c r="S50" s="20"/>
      <c r="T50" s="20"/>
      <c r="U50" s="20"/>
      <c r="V50" s="20"/>
      <c r="W50" s="20"/>
      <c r="X50" s="20"/>
      <c r="Y50" s="20"/>
      <c r="Z50" s="20"/>
      <c r="AA50" s="20"/>
      <c r="AB50" s="38"/>
    </row>
    <row r="51" spans="3:28" ht="18" customHeight="1" x14ac:dyDescent="0.15">
      <c r="C51" s="693"/>
      <c r="D51" s="694"/>
      <c r="E51" s="695"/>
      <c r="F51" s="699"/>
      <c r="G51" s="700"/>
      <c r="H51" s="700"/>
      <c r="I51" s="700"/>
      <c r="J51" s="700"/>
      <c r="K51" s="700"/>
      <c r="L51" s="700"/>
      <c r="M51" s="701"/>
      <c r="N51" s="19"/>
      <c r="O51" s="21"/>
      <c r="P51" s="21"/>
      <c r="Q51" s="21"/>
      <c r="R51" s="21"/>
      <c r="S51" s="21"/>
      <c r="T51" s="21"/>
      <c r="U51" s="21"/>
      <c r="V51" s="21"/>
      <c r="W51" s="21"/>
      <c r="X51" s="21"/>
      <c r="Y51" s="21"/>
      <c r="Z51" s="21"/>
      <c r="AA51" s="21"/>
      <c r="AB51" s="38"/>
    </row>
    <row r="52" spans="3:28" ht="18" customHeight="1" x14ac:dyDescent="0.15">
      <c r="C52" s="693"/>
      <c r="D52" s="694"/>
      <c r="E52" s="695"/>
      <c r="F52" s="699"/>
      <c r="G52" s="700"/>
      <c r="H52" s="700"/>
      <c r="I52" s="700"/>
      <c r="J52" s="700"/>
      <c r="K52" s="700"/>
      <c r="L52" s="700"/>
      <c r="M52" s="701"/>
      <c r="N52" s="19"/>
      <c r="O52" s="20"/>
      <c r="P52" s="20"/>
      <c r="Q52" s="20"/>
      <c r="R52" s="20"/>
      <c r="S52" s="20"/>
      <c r="T52" s="20"/>
      <c r="U52" s="20"/>
      <c r="V52" s="20"/>
      <c r="W52" s="20"/>
      <c r="X52" s="20"/>
      <c r="Y52" s="20"/>
      <c r="Z52" s="20"/>
      <c r="AA52" s="20"/>
      <c r="AB52" s="38"/>
    </row>
    <row r="53" spans="3:28" ht="18" customHeight="1" x14ac:dyDescent="0.15">
      <c r="C53" s="693"/>
      <c r="D53" s="694"/>
      <c r="E53" s="695"/>
      <c r="F53" s="699"/>
      <c r="G53" s="700"/>
      <c r="H53" s="700"/>
      <c r="I53" s="700"/>
      <c r="J53" s="700"/>
      <c r="K53" s="700"/>
      <c r="L53" s="700"/>
      <c r="M53" s="701"/>
      <c r="N53" s="19"/>
      <c r="O53" s="21"/>
      <c r="P53" s="21"/>
      <c r="Q53" s="21"/>
      <c r="R53" s="21"/>
      <c r="S53" s="21"/>
      <c r="T53" s="21"/>
      <c r="U53" s="21"/>
      <c r="V53" s="21"/>
      <c r="W53" s="21"/>
      <c r="X53" s="21"/>
      <c r="Y53" s="21"/>
      <c r="Z53" s="21"/>
      <c r="AA53" s="21"/>
      <c r="AB53" s="38"/>
    </row>
    <row r="54" spans="3:28" ht="18" customHeight="1" x14ac:dyDescent="0.15">
      <c r="C54" s="693"/>
      <c r="D54" s="694"/>
      <c r="E54" s="695"/>
      <c r="F54" s="699"/>
      <c r="G54" s="700"/>
      <c r="H54" s="700"/>
      <c r="I54" s="700"/>
      <c r="J54" s="700"/>
      <c r="K54" s="700"/>
      <c r="L54" s="700"/>
      <c r="M54" s="701"/>
      <c r="N54" s="19"/>
      <c r="O54" s="20"/>
      <c r="P54" s="20"/>
      <c r="Q54" s="20"/>
      <c r="R54" s="20"/>
      <c r="S54" s="20"/>
      <c r="T54" s="20"/>
      <c r="U54" s="20"/>
      <c r="V54" s="20"/>
      <c r="W54" s="20"/>
      <c r="X54" s="20"/>
      <c r="Y54" s="20"/>
      <c r="Z54" s="20"/>
      <c r="AA54" s="20"/>
      <c r="AB54" s="38"/>
    </row>
    <row r="55" spans="3:28" ht="18" customHeight="1" x14ac:dyDescent="0.15">
      <c r="C55" s="693"/>
      <c r="D55" s="694"/>
      <c r="E55" s="695"/>
      <c r="F55" s="699"/>
      <c r="G55" s="700"/>
      <c r="H55" s="700"/>
      <c r="I55" s="700"/>
      <c r="J55" s="700"/>
      <c r="K55" s="700"/>
      <c r="L55" s="700"/>
      <c r="M55" s="701"/>
      <c r="N55" s="19"/>
      <c r="O55" s="19"/>
      <c r="P55" s="19"/>
      <c r="Q55" s="19"/>
      <c r="R55" s="19"/>
      <c r="S55" s="19"/>
      <c r="T55" s="19"/>
      <c r="U55" s="19"/>
      <c r="V55" s="19"/>
      <c r="W55" s="19"/>
      <c r="X55" s="19"/>
      <c r="Y55" s="19"/>
      <c r="Z55" s="19"/>
      <c r="AA55" s="19"/>
      <c r="AB55" s="38"/>
    </row>
    <row r="56" spans="3:28" ht="18" customHeight="1" x14ac:dyDescent="0.15">
      <c r="C56" s="696"/>
      <c r="D56" s="697"/>
      <c r="E56" s="698"/>
      <c r="F56" s="702"/>
      <c r="G56" s="703"/>
      <c r="H56" s="703"/>
      <c r="I56" s="703"/>
      <c r="J56" s="703"/>
      <c r="K56" s="703"/>
      <c r="L56" s="703"/>
      <c r="M56" s="704"/>
      <c r="N56" s="22"/>
      <c r="O56" s="22"/>
      <c r="P56" s="22"/>
      <c r="Q56" s="22"/>
      <c r="R56" s="22"/>
      <c r="S56" s="22"/>
      <c r="T56" s="22"/>
      <c r="U56" s="22"/>
      <c r="V56" s="22"/>
      <c r="W56" s="22"/>
      <c r="X56" s="22"/>
      <c r="Y56" s="22"/>
      <c r="Z56" s="22"/>
      <c r="AA56" s="22"/>
      <c r="AB56" s="39"/>
    </row>
    <row r="57" spans="3:28" ht="18" customHeight="1" x14ac:dyDescent="0.15"/>
    <row r="58" spans="3:28" ht="18" customHeight="1" x14ac:dyDescent="0.15"/>
    <row r="59" spans="3:28" ht="18" customHeight="1" x14ac:dyDescent="0.15"/>
    <row r="60" spans="3:28" ht="18" customHeight="1" x14ac:dyDescent="0.15"/>
    <row r="61" spans="3:28" ht="13.5" customHeight="1" x14ac:dyDescent="0.15"/>
    <row r="62" spans="3:28" ht="13.5" customHeight="1" x14ac:dyDescent="0.15"/>
    <row r="63" spans="3:28" ht="13.5" customHeight="1" x14ac:dyDescent="0.15"/>
    <row r="64" spans="3:28"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sheetData>
  <mergeCells count="11">
    <mergeCell ref="Z30:Z31"/>
    <mergeCell ref="Z37:Z38"/>
    <mergeCell ref="C41:E56"/>
    <mergeCell ref="F41:M56"/>
    <mergeCell ref="C11:AB13"/>
    <mergeCell ref="C21:AB22"/>
    <mergeCell ref="C25:E26"/>
    <mergeCell ref="F25:P26"/>
    <mergeCell ref="Q25:S26"/>
    <mergeCell ref="T25:AB26"/>
    <mergeCell ref="C24:AB24"/>
  </mergeCells>
  <phoneticPr fontId="44"/>
  <pageMargins left="0" right="0" top="0" bottom="0" header="0.31496062992126" footer="0.3149606299212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参加・発表申込書 </vt:lpstr>
      <vt:lpstr>参加・発表申込書 (記入例)</vt:lpstr>
      <vt:lpstr>参加申込書 (会場聴講)</vt:lpstr>
      <vt:lpstr>参加申込書 (オンデマンド聴講)</vt:lpstr>
      <vt:lpstr>参加者質問票</vt:lpstr>
      <vt:lpstr>'参加・発表申込書 '!Print_Area</vt:lpstr>
      <vt:lpstr>'参加・発表申込書 (記入例)'!Print_Area</vt:lpstr>
      <vt:lpstr>'参加申込書 (オンデマンド聴講)'!Print_Area</vt:lpstr>
      <vt:lpstr>'参加申込書 (会場聴講)'!Print_Area</vt:lpstr>
    </vt:vector>
  </TitlesOfParts>
  <Company>豊田合成株式会社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Yuki Iijima</cp:lastModifiedBy>
  <cp:lastPrinted>2022-04-07T00:03:45Z</cp:lastPrinted>
  <dcterms:created xsi:type="dcterms:W3CDTF">2015-09-17T04:08:00Z</dcterms:created>
  <dcterms:modified xsi:type="dcterms:W3CDTF">2022-04-07T05:31:55Z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